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18 Reko učeben\"/>
    </mc:Choice>
  </mc:AlternateContent>
  <bookViews>
    <workbookView xWindow="0" yWindow="0" windowWidth="28800" windowHeight="11835"/>
  </bookViews>
  <sheets>
    <sheet name=" Rozpočet 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2" i="1"/>
  <c r="G5" i="1"/>
  <c r="G14" i="1"/>
  <c r="G24" i="1" l="1"/>
  <c r="G23" i="1"/>
  <c r="G22" i="1"/>
  <c r="G21" i="1"/>
  <c r="G20" i="1"/>
  <c r="G19" i="1"/>
  <c r="G18" i="1"/>
  <c r="G17" i="1"/>
  <c r="G16" i="1"/>
  <c r="G15" i="1"/>
  <c r="G11" i="1"/>
  <c r="G10" i="1"/>
  <c r="G9" i="1"/>
  <c r="G8" i="1"/>
  <c r="G7" i="1"/>
  <c r="G6" i="1"/>
  <c r="G26" i="1" l="1"/>
</calcChain>
</file>

<file path=xl/sharedStrings.xml><?xml version="1.0" encoding="utf-8"?>
<sst xmlns="http://schemas.openxmlformats.org/spreadsheetml/2006/main" count="67" uniqueCount="51">
  <si>
    <t>číslo položky</t>
  </si>
  <si>
    <t>název</t>
  </si>
  <si>
    <t>popis</t>
  </si>
  <si>
    <t>počet</t>
  </si>
  <si>
    <t>ks</t>
  </si>
  <si>
    <t>kpl</t>
  </si>
  <si>
    <t>Instalace</t>
  </si>
  <si>
    <t>mezisoučet:</t>
  </si>
  <si>
    <t>Vodovodní baterie</t>
  </si>
  <si>
    <t>Obklad stěny u umyvadla</t>
  </si>
  <si>
    <t>Koupelnový obklad v provedení bílá, mat, rozměry 19,8x19,8cm, materiál keramika, nasákavost E&gt;10%, tloušťka 6mm.</t>
  </si>
  <si>
    <r>
      <t>m</t>
    </r>
    <r>
      <rPr>
        <sz val="10"/>
        <rFont val="Calibri"/>
        <family val="2"/>
        <charset val="238"/>
      </rPr>
      <t>²</t>
    </r>
  </si>
  <si>
    <t>Spárovací hmota</t>
  </si>
  <si>
    <t>Spárovací hmota - barva bílá, flexi. 3kg</t>
  </si>
  <si>
    <t>Hydroizovačnní stěrka</t>
  </si>
  <si>
    <t>Pružná tekutá rychleschnoucí stěrka pro hydroizolaci v interiérech. 5kg</t>
  </si>
  <si>
    <t xml:space="preserve">Skříňka s umyvadlem </t>
  </si>
  <si>
    <t>Skříňka s keramickým umyvadlem 65 cm širokým. Skříňka má lakované boky i čelní plochy, úchytky, nerezové nožičky.</t>
  </si>
  <si>
    <t>Vodovodní nástěnná baterie v provedení nerez.</t>
  </si>
  <si>
    <t>Podlahová krytina</t>
  </si>
  <si>
    <t>Linoleum</t>
  </si>
  <si>
    <t>Svařování spojů</t>
  </si>
  <si>
    <t>Přípravky pro svařování spojů lina k vytvoření bezspárového vodotěsného ševu.</t>
  </si>
  <si>
    <t>Sokl</t>
  </si>
  <si>
    <t>Soklová lišta délky 2,5m. Lišta je složená ze dvou kusů. Horní část odklopíte, vymalujete přiléhající stěnu až pod lištu a odpadá obtížné čištění lišty. Soklová lišta má v dolní a horní části měkký "zobáček", který částečně vyrovnává nerovnosti zdi. Pod lištou lze vést i elektroinstalaci.</t>
  </si>
  <si>
    <t>Soklové spojky, atd.</t>
  </si>
  <si>
    <t>Set soklových spojek, koutů, koncovek, atd.</t>
  </si>
  <si>
    <t>Lepidlo na sokl</t>
  </si>
  <si>
    <t>Lepidlo pro přilepení soklu ke stěně, mimořádně odolné lepené spoje již s maximální počáteční pevností. Pevnost v tahu po vytvrzení až 22 kg/cm2.</t>
  </si>
  <si>
    <t>Samonivelační podlahová vyrovnávací hmota</t>
  </si>
  <si>
    <t>Samonivelační podlahová vyrovnávací hmota k vyrovnávání potěrů a betonových podlah, pro tloušťku vrstvy 0,5-10 mm v jedné pracovní operaci v suchém interiéru. Mikroporézní struktura, vysoká pevnost, samonivelační a čerpatelná, vhodná pod kolečkové židle. 25kg</t>
  </si>
  <si>
    <t>Penetrace</t>
  </si>
  <si>
    <t>Disperzní základní nátěr na savé betonové, cementové podklady a pod vyrovnávací a samonivelizační hmoty. 5kg</t>
  </si>
  <si>
    <t>Lepidlo PVC</t>
  </si>
  <si>
    <t>Lepidlo pro PVC, CV krytiny a textilní podlahové krytiny. Neobsahuje rozpouštědla, vysoká konečná pevnost spoje. Pro lepení na savé podklady.</t>
  </si>
  <si>
    <t>Ostatní drobný montážní materiál</t>
  </si>
  <si>
    <t>Instalace (příprava podkladu, penetrace, vyrovnávací stěrka, penetrace, lepidlo, instalace linolea, svařování spojů, instalace soklu), včetně dopravy.</t>
  </si>
  <si>
    <t>Celková cena bez DPH</t>
  </si>
  <si>
    <t>Část D - stavební práce</t>
  </si>
  <si>
    <t>MJ</t>
  </si>
  <si>
    <t>JC</t>
  </si>
  <si>
    <t>cena bez DPH</t>
  </si>
  <si>
    <t>Umyvadla + obklady</t>
  </si>
  <si>
    <t>m2</t>
  </si>
  <si>
    <t>Demontáž a likvidace stávající podlahové krytiny - celoplošně lepené PVC</t>
  </si>
  <si>
    <t>Instalace obkladu, stěrky, spárování, přípravné instalatérské práce, instalace baterie a umyvadla + drobný montážní materiál, cena včetně dopravy. Dále instalatérské práce pro připojení dřezu a baterie v katedře.</t>
  </si>
  <si>
    <t>Bourací práce</t>
  </si>
  <si>
    <t>Demontáž stávajícího umyvadla, vybourání stávajících obkladů, odvoz a uložení suti</t>
  </si>
  <si>
    <t>Demontáž a likvidace stávající podlahy</t>
  </si>
  <si>
    <t xml:space="preserve">Linoleum - typ podlahové krytiny byl vyvinut specielně pro školy a školky. Složení z několika vrstev (nášlapná vrstva s dekorem, podkladní probarvená vrstva, podkladní vrstva). Celková tloušťka 2 mm. Tloušťka nášlapné vrstvy 0,7 mm. Šířka 1,5 m. Délka návinu 12 bm. Struktura nášlapné vrstvy ze 100% čistého PVC, tloušťky 0.7 mm. Kategorie s nejvyšším stupněm zátěže tř. 34, 43. Výběr z 10-ti dekorů. Reakce výrobku na oheň Bfl - s1. Trvalá deformace (mm) 0,1. Stálobarevnost na umělém světle min./6. Vyhovuje (EN 846). Jedná se o specifikaci minimálních parametrů výrobku, dodavatel může nabídnout rovnocenné řešení. 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</si>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</sst>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164" fontId="2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I10" sqref="I10"/>
    </sheetView>
  </sheetViews>
  <sheetFormatPr defaultRowHeight="12.75" x14ac:dyDescent="0.25"/>
  <cols>
    <col min="1" max="1" width="8" style="24" customWidth="1"/>
    <col min="2" max="2" width="18.28515625" style="25" customWidth="1"/>
    <col min="3" max="3" width="85.140625" style="26" customWidth="1"/>
    <col min="4" max="4" width="12.42578125" style="24" customWidth="1"/>
    <col min="5" max="5" width="16" style="27" customWidth="1"/>
    <col min="6" max="6" width="8.140625" style="3" customWidth="1"/>
    <col min="7" max="7" width="16.85546875" style="28" customWidth="1"/>
    <col min="8" max="8" width="22.5703125" style="24" customWidth="1"/>
    <col min="9" max="9" width="12" style="24" bestFit="1" customWidth="1"/>
    <col min="10" max="10" width="9.42578125" style="24" bestFit="1" customWidth="1"/>
    <col min="11" max="16384" width="9.140625" style="24"/>
  </cols>
  <sheetData>
    <row r="1" spans="1:8" s="3" customFormat="1" ht="26.25" thickBot="1" x14ac:dyDescent="0.3">
      <c r="A1" s="1" t="s">
        <v>0</v>
      </c>
      <c r="B1" s="1" t="s">
        <v>1</v>
      </c>
      <c r="C1" s="1" t="s">
        <v>2</v>
      </c>
      <c r="D1" s="1" t="s">
        <v>39</v>
      </c>
      <c r="E1" s="1" t="s">
        <v>40</v>
      </c>
      <c r="F1" s="1" t="s">
        <v>3</v>
      </c>
      <c r="G1" s="2" t="s">
        <v>41</v>
      </c>
    </row>
    <row r="2" spans="1:8" s="3" customFormat="1" ht="22.5" customHeight="1" thickBot="1" x14ac:dyDescent="0.3">
      <c r="A2" s="30" t="s">
        <v>38</v>
      </c>
      <c r="B2" s="31"/>
      <c r="C2" s="31"/>
      <c r="D2" s="31"/>
      <c r="E2" s="31"/>
      <c r="F2" s="31"/>
      <c r="G2" s="32"/>
    </row>
    <row r="3" spans="1:8" s="3" customFormat="1" ht="15.75" x14ac:dyDescent="0.25">
      <c r="A3" s="14"/>
      <c r="B3" s="15"/>
      <c r="C3" s="15"/>
      <c r="D3" s="15"/>
      <c r="E3" s="15"/>
      <c r="F3" s="15"/>
      <c r="G3" s="15"/>
    </row>
    <row r="4" spans="1:8" s="3" customFormat="1" ht="15.75" x14ac:dyDescent="0.25">
      <c r="A4" s="14"/>
      <c r="B4" s="15"/>
      <c r="C4" s="15" t="s">
        <v>42</v>
      </c>
      <c r="D4" s="15"/>
      <c r="E4" s="15"/>
      <c r="F4" s="15"/>
      <c r="G4" s="15"/>
    </row>
    <row r="5" spans="1:8" s="3" customFormat="1" x14ac:dyDescent="0.25">
      <c r="A5" s="41">
        <v>1</v>
      </c>
      <c r="B5" s="40" t="s">
        <v>46</v>
      </c>
      <c r="C5" s="40" t="s">
        <v>47</v>
      </c>
      <c r="D5" s="41" t="s">
        <v>50</v>
      </c>
      <c r="E5" s="41"/>
      <c r="F5" s="41">
        <v>3</v>
      </c>
      <c r="G5" s="16">
        <f t="shared" ref="G5:G11" si="0">F5*E5</f>
        <v>0</v>
      </c>
    </row>
    <row r="6" spans="1:8" s="9" customFormat="1" ht="36.75" customHeight="1" x14ac:dyDescent="0.25">
      <c r="A6" s="4">
        <v>2</v>
      </c>
      <c r="B6" s="5" t="s">
        <v>9</v>
      </c>
      <c r="C6" s="5" t="s">
        <v>10</v>
      </c>
      <c r="D6" s="6" t="s">
        <v>11</v>
      </c>
      <c r="E6" s="7"/>
      <c r="F6" s="4">
        <v>6</v>
      </c>
      <c r="G6" s="16">
        <f t="shared" si="0"/>
        <v>0</v>
      </c>
      <c r="H6" s="8"/>
    </row>
    <row r="7" spans="1:8" s="9" customFormat="1" ht="25.5" customHeight="1" x14ac:dyDescent="0.25">
      <c r="A7" s="4">
        <v>3</v>
      </c>
      <c r="B7" s="5" t="s">
        <v>12</v>
      </c>
      <c r="C7" s="5" t="s">
        <v>13</v>
      </c>
      <c r="D7" s="6" t="s">
        <v>4</v>
      </c>
      <c r="E7" s="7"/>
      <c r="F7" s="4">
        <v>3</v>
      </c>
      <c r="G7" s="16">
        <f t="shared" si="0"/>
        <v>0</v>
      </c>
      <c r="H7" s="8"/>
    </row>
    <row r="8" spans="1:8" s="9" customFormat="1" ht="29.25" customHeight="1" x14ac:dyDescent="0.25">
      <c r="A8" s="4">
        <v>4</v>
      </c>
      <c r="B8" s="5" t="s">
        <v>14</v>
      </c>
      <c r="C8" s="5" t="s">
        <v>15</v>
      </c>
      <c r="D8" s="6" t="s">
        <v>4</v>
      </c>
      <c r="E8" s="7"/>
      <c r="F8" s="4">
        <v>3</v>
      </c>
      <c r="G8" s="16">
        <f t="shared" si="0"/>
        <v>0</v>
      </c>
      <c r="H8" s="8"/>
    </row>
    <row r="9" spans="1:8" s="9" customFormat="1" ht="37.5" customHeight="1" x14ac:dyDescent="0.25">
      <c r="A9" s="4">
        <v>5</v>
      </c>
      <c r="B9" s="5" t="s">
        <v>16</v>
      </c>
      <c r="C9" s="5" t="s">
        <v>17</v>
      </c>
      <c r="D9" s="6" t="s">
        <v>5</v>
      </c>
      <c r="E9" s="7"/>
      <c r="F9" s="4">
        <v>3</v>
      </c>
      <c r="G9" s="16">
        <f t="shared" si="0"/>
        <v>0</v>
      </c>
      <c r="H9" s="8"/>
    </row>
    <row r="10" spans="1:8" s="9" customFormat="1" ht="27" customHeight="1" x14ac:dyDescent="0.25">
      <c r="A10" s="4">
        <v>6</v>
      </c>
      <c r="B10" s="5" t="s">
        <v>8</v>
      </c>
      <c r="C10" s="5" t="s">
        <v>18</v>
      </c>
      <c r="D10" s="6" t="s">
        <v>4</v>
      </c>
      <c r="E10" s="7"/>
      <c r="F10" s="4">
        <v>3</v>
      </c>
      <c r="G10" s="16">
        <f t="shared" si="0"/>
        <v>0</v>
      </c>
      <c r="H10" s="8"/>
    </row>
    <row r="11" spans="1:8" s="9" customFormat="1" ht="44.25" customHeight="1" x14ac:dyDescent="0.25">
      <c r="A11" s="4">
        <v>7</v>
      </c>
      <c r="B11" s="5" t="s">
        <v>6</v>
      </c>
      <c r="C11" s="42" t="s">
        <v>45</v>
      </c>
      <c r="D11" s="6" t="s">
        <v>5</v>
      </c>
      <c r="E11" s="7"/>
      <c r="F11" s="4">
        <v>3</v>
      </c>
      <c r="G11" s="16">
        <f t="shared" si="0"/>
        <v>0</v>
      </c>
      <c r="H11" s="8"/>
    </row>
    <row r="12" spans="1:8" s="13" customFormat="1" ht="18" customHeight="1" x14ac:dyDescent="0.25">
      <c r="A12" s="10"/>
      <c r="B12" s="36" t="s">
        <v>7</v>
      </c>
      <c r="C12" s="37"/>
      <c r="D12" s="37"/>
      <c r="E12" s="37"/>
      <c r="F12" s="38"/>
      <c r="G12" s="11">
        <f>SUM(G5:G11)</f>
        <v>0</v>
      </c>
      <c r="H12" s="12"/>
    </row>
    <row r="13" spans="1:8" s="3" customFormat="1" ht="15.75" x14ac:dyDescent="0.25">
      <c r="A13" s="14"/>
      <c r="B13" s="15"/>
      <c r="C13" s="15" t="s">
        <v>19</v>
      </c>
      <c r="D13" s="15"/>
      <c r="E13" s="15"/>
      <c r="F13" s="15"/>
      <c r="G13" s="15"/>
    </row>
    <row r="14" spans="1:8" s="3" customFormat="1" ht="38.25" x14ac:dyDescent="0.25">
      <c r="A14" s="39">
        <v>8</v>
      </c>
      <c r="B14" s="40" t="s">
        <v>48</v>
      </c>
      <c r="C14" s="40" t="s">
        <v>44</v>
      </c>
      <c r="D14" s="41" t="s">
        <v>43</v>
      </c>
      <c r="E14" s="41"/>
      <c r="F14" s="41">
        <v>58</v>
      </c>
      <c r="G14" s="16">
        <f t="shared" ref="G14:G24" si="1">F14*E14</f>
        <v>0</v>
      </c>
    </row>
    <row r="15" spans="1:8" s="8" customFormat="1" ht="93.75" customHeight="1" x14ac:dyDescent="0.25">
      <c r="A15" s="4">
        <v>9</v>
      </c>
      <c r="B15" s="5" t="s">
        <v>20</v>
      </c>
      <c r="C15" s="5" t="s">
        <v>49</v>
      </c>
      <c r="D15" s="6" t="s">
        <v>11</v>
      </c>
      <c r="E15" s="7"/>
      <c r="F15" s="4">
        <v>58</v>
      </c>
      <c r="G15" s="16">
        <f t="shared" si="1"/>
        <v>0</v>
      </c>
    </row>
    <row r="16" spans="1:8" s="8" customFormat="1" ht="30" customHeight="1" x14ac:dyDescent="0.25">
      <c r="A16" s="4">
        <v>10</v>
      </c>
      <c r="B16" s="5" t="s">
        <v>21</v>
      </c>
      <c r="C16" s="18" t="s">
        <v>22</v>
      </c>
      <c r="D16" s="6" t="s">
        <v>5</v>
      </c>
      <c r="E16" s="7"/>
      <c r="F16" s="4">
        <v>1</v>
      </c>
      <c r="G16" s="16">
        <f t="shared" si="1"/>
        <v>0</v>
      </c>
    </row>
    <row r="17" spans="1:9" s="8" customFormat="1" ht="49.5" customHeight="1" x14ac:dyDescent="0.25">
      <c r="A17" s="4">
        <v>11</v>
      </c>
      <c r="B17" s="5" t="s">
        <v>23</v>
      </c>
      <c r="C17" s="18" t="s">
        <v>24</v>
      </c>
      <c r="D17" s="6" t="s">
        <v>4</v>
      </c>
      <c r="E17" s="7"/>
      <c r="F17" s="4">
        <v>16</v>
      </c>
      <c r="G17" s="16">
        <f t="shared" si="1"/>
        <v>0</v>
      </c>
    </row>
    <row r="18" spans="1:9" s="8" customFormat="1" ht="28.5" customHeight="1" x14ac:dyDescent="0.25">
      <c r="A18" s="4">
        <v>12</v>
      </c>
      <c r="B18" s="5" t="s">
        <v>25</v>
      </c>
      <c r="C18" s="18" t="s">
        <v>26</v>
      </c>
      <c r="D18" s="6" t="s">
        <v>5</v>
      </c>
      <c r="E18" s="7"/>
      <c r="F18" s="4">
        <v>1</v>
      </c>
      <c r="G18" s="16">
        <f t="shared" si="1"/>
        <v>0</v>
      </c>
    </row>
    <row r="19" spans="1:9" s="8" customFormat="1" ht="35.25" customHeight="1" x14ac:dyDescent="0.25">
      <c r="A19" s="4">
        <v>13</v>
      </c>
      <c r="B19" s="5" t="s">
        <v>27</v>
      </c>
      <c r="C19" s="18" t="s">
        <v>28</v>
      </c>
      <c r="D19" s="6" t="s">
        <v>4</v>
      </c>
      <c r="E19" s="7"/>
      <c r="F19" s="4">
        <v>6</v>
      </c>
      <c r="G19" s="16">
        <f t="shared" si="1"/>
        <v>0</v>
      </c>
    </row>
    <row r="20" spans="1:9" s="8" customFormat="1" ht="48" customHeight="1" x14ac:dyDescent="0.25">
      <c r="A20" s="4">
        <v>14</v>
      </c>
      <c r="B20" s="5" t="s">
        <v>29</v>
      </c>
      <c r="C20" s="18" t="s">
        <v>30</v>
      </c>
      <c r="D20" s="6" t="s">
        <v>4</v>
      </c>
      <c r="E20" s="7"/>
      <c r="F20" s="4">
        <v>14</v>
      </c>
      <c r="G20" s="7">
        <f t="shared" si="1"/>
        <v>0</v>
      </c>
    </row>
    <row r="21" spans="1:9" s="8" customFormat="1" ht="33.75" customHeight="1" x14ac:dyDescent="0.25">
      <c r="A21" s="4">
        <v>15</v>
      </c>
      <c r="B21" s="5" t="s">
        <v>31</v>
      </c>
      <c r="C21" s="18" t="s">
        <v>32</v>
      </c>
      <c r="D21" s="6" t="s">
        <v>4</v>
      </c>
      <c r="E21" s="7"/>
      <c r="F21" s="4">
        <v>7</v>
      </c>
      <c r="G21" s="7">
        <f t="shared" si="1"/>
        <v>0</v>
      </c>
    </row>
    <row r="22" spans="1:9" s="8" customFormat="1" ht="34.5" customHeight="1" x14ac:dyDescent="0.25">
      <c r="A22" s="4">
        <v>16</v>
      </c>
      <c r="B22" s="5" t="s">
        <v>33</v>
      </c>
      <c r="C22" s="19" t="s">
        <v>34</v>
      </c>
      <c r="D22" s="6" t="s">
        <v>4</v>
      </c>
      <c r="E22" s="7"/>
      <c r="F22" s="4">
        <v>3</v>
      </c>
      <c r="G22" s="7">
        <f t="shared" si="1"/>
        <v>0</v>
      </c>
    </row>
    <row r="23" spans="1:9" s="8" customFormat="1" ht="30.75" customHeight="1" x14ac:dyDescent="0.25">
      <c r="A23" s="4">
        <v>17</v>
      </c>
      <c r="B23" s="5" t="s">
        <v>35</v>
      </c>
      <c r="C23" s="18" t="s">
        <v>35</v>
      </c>
      <c r="D23" s="6" t="s">
        <v>5</v>
      </c>
      <c r="E23" s="7"/>
      <c r="F23" s="4">
        <v>1</v>
      </c>
      <c r="G23" s="7">
        <f t="shared" si="1"/>
        <v>0</v>
      </c>
    </row>
    <row r="24" spans="1:9" s="9" customFormat="1" ht="34.5" customHeight="1" x14ac:dyDescent="0.25">
      <c r="A24" s="4">
        <v>18</v>
      </c>
      <c r="B24" s="5" t="s">
        <v>6</v>
      </c>
      <c r="C24" s="5" t="s">
        <v>36</v>
      </c>
      <c r="D24" s="6" t="s">
        <v>5</v>
      </c>
      <c r="E24" s="7"/>
      <c r="F24" s="4">
        <v>1</v>
      </c>
      <c r="G24" s="7">
        <f t="shared" si="1"/>
        <v>0</v>
      </c>
      <c r="H24" s="8"/>
    </row>
    <row r="25" spans="1:9" s="13" customFormat="1" ht="18" customHeight="1" thickBot="1" x14ac:dyDescent="0.3">
      <c r="A25" s="10"/>
      <c r="B25" s="36" t="s">
        <v>7</v>
      </c>
      <c r="C25" s="37"/>
      <c r="D25" s="37"/>
      <c r="E25" s="37"/>
      <c r="F25" s="38"/>
      <c r="G25" s="17">
        <f>SUM(G14:G24)</f>
        <v>0</v>
      </c>
      <c r="H25" s="12"/>
    </row>
    <row r="26" spans="1:9" s="3" customFormat="1" ht="27" customHeight="1" thickTop="1" thickBot="1" x14ac:dyDescent="0.3">
      <c r="A26" s="33" t="s">
        <v>37</v>
      </c>
      <c r="B26" s="34"/>
      <c r="C26" s="34"/>
      <c r="D26" s="34"/>
      <c r="E26" s="34"/>
      <c r="F26" s="35"/>
      <c r="G26" s="21">
        <f>SUM(G25,G12)</f>
        <v>0</v>
      </c>
      <c r="H26" s="20"/>
      <c r="I26" s="20"/>
    </row>
    <row r="27" spans="1:9" s="3" customFormat="1" ht="7.5" customHeight="1" x14ac:dyDescent="0.25">
      <c r="A27" s="22"/>
      <c r="B27" s="22"/>
      <c r="C27" s="22"/>
      <c r="D27" s="22"/>
      <c r="E27" s="22"/>
      <c r="F27" s="22"/>
      <c r="G27" s="23"/>
    </row>
    <row r="29" spans="1:9" x14ac:dyDescent="0.25">
      <c r="A29" s="29"/>
    </row>
    <row r="30" spans="1:9" x14ac:dyDescent="0.25">
      <c r="A30" s="29"/>
    </row>
  </sheetData>
  <mergeCells count="4">
    <mergeCell ref="A2:G2"/>
    <mergeCell ref="A26:F26"/>
    <mergeCell ref="B25:F25"/>
    <mergeCell ref="B12:F12"/>
  </mergeCells>
  <pageMargins left="0.70866141732283472" right="0.70866141732283472" top="0.78740157480314965" bottom="0.78740157480314965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Rozpočet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Svoboda</dc:creator>
  <cp:lastModifiedBy>Hlaváček Martin</cp:lastModifiedBy>
  <cp:lastPrinted>2018-05-16T07:41:03Z</cp:lastPrinted>
  <dcterms:created xsi:type="dcterms:W3CDTF">2016-07-01T14:48:46Z</dcterms:created>
  <dcterms:modified xsi:type="dcterms:W3CDTF">2018-05-24T07:35:16Z</dcterms:modified>
</cp:coreProperties>
</file>