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1835" activeTab="0"/>
  </bookViews>
  <sheets>
    <sheet name="Výpočetní technika" sheetId="4" r:id="rId1"/>
  </sheets>
  <definedNames>
    <definedName name="_xlnm.Print_Area" localSheetId="0">'Výpočetní technika'!$A$1:$I$13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<sst xmlns="http://schemas.openxmlformats.org/spreadsheetml/2006/main" count="40" uniqueCount="34">
  <si>
    <t>číslo položky</t>
  </si>
  <si>
    <t>referenční typ</t>
  </si>
  <si>
    <t>referenční výrobce</t>
  </si>
  <si>
    <t>název</t>
  </si>
  <si>
    <t>popis</t>
  </si>
  <si>
    <t>Kč/jednotka bez_DPH</t>
  </si>
  <si>
    <t>cena celkem / Kč bez DPH</t>
  </si>
  <si>
    <t>ks</t>
  </si>
  <si>
    <t>Monitor</t>
  </si>
  <si>
    <t>Philips</t>
  </si>
  <si>
    <t xml:space="preserve">Philips 223V5LHSB2 </t>
  </si>
  <si>
    <t>Brother</t>
  </si>
  <si>
    <t>PC</t>
  </si>
  <si>
    <t xml:space="preserve">PC </t>
  </si>
  <si>
    <t>Tiskárna</t>
  </si>
  <si>
    <t>Barevná laserová tiskárna</t>
  </si>
  <si>
    <t>3D tiskárna</t>
  </si>
  <si>
    <t xml:space="preserve">Original Prusa i3 MK2S </t>
  </si>
  <si>
    <t xml:space="preserve">Řezací plotr </t>
  </si>
  <si>
    <t xml:space="preserve">Brother ScanNCut2 CM 900 </t>
  </si>
  <si>
    <t xml:space="preserve"> Laserový řezací a gravírovací plotrový systém</t>
  </si>
  <si>
    <t xml:space="preserve"> Laserový řezací a gravírovací plotrový systém CO2 3020</t>
  </si>
  <si>
    <t xml:space="preserve">min.22", LED podsvícení,, VGA a HDMI porty, držák standartu VESA (100*100), 36 měsců záruka, vše nové.  Jedná se o specifikaci minimálních parametrů výrobku, dodavatel může nabídnout rovnocenné řešení. </t>
  </si>
  <si>
    <t xml:space="preserve">min.3577 bodů, www.cpubenchmark.net ze dne 23.4.2018, min 4GBDDR4 v jednom slotu 2400 MHz, min 120GB sekvenční čtení - čtení 545MB, zápis 465 MB, DVD RW SATA, min.350w s účinností min.85%, ventilátor12 cm, min VGA, DVI-D, HDMI, 4*USB3.1, 2*USB 2.0, 1*RJ45, 3* Audio Jack, 1*PS/2, klávesnice USB, myš USB, min. Intel B250 Express Cipset, rozměry min 450*185*420 mm, záruka min 3 roky, systém nainstalovaný na SSD disku, vše nové, poslední verze aktualizace, verze 64bit, součástí MS Office, WIN 10pro dvd s ID kodem.  Jedná se o specifikaci minimálních parametrů výrobku, dodavatel může nabídnout rovnocenné řešení. </t>
  </si>
  <si>
    <t>jednotka</t>
  </si>
  <si>
    <t xml:space="preserve">Laserová gravírka CO2 3020 40W je multifunkční zařízení konstruované pro gravírování i vyřezávání z různých nekovových materiálů jako je guma, dřevo, plexi, kůže, překližka, papír, korek, textil, vše druhy gravírovacich laminátů a další umělohmotné materiály. Zařízení také umožňuje gravírování a značení kovů. Kompaktnost zařízení umožňuje zpracování malých produktů.
Specifikace:  Komunikace: rozhraní USB 2.0; Pracovní plocha: 200x300mm; Výkon laseru: 40W; Typ laseru: CO2; Rychlost gravírování: 300 mm / s Max; Hloubka gravírování: 1,2 mm; Rychlost řezání: 50 mm / s; Minimální značka: 1x1mm; Rozlišení: 0,0254 mm (1000 dpi); Napájení: 220V (nebo 110V) +/- 10% 50Hz; Spotřeba energie: 300W; Provozní teplota: 0-45 ° C; Podporované grafické formáty: PLT / DXF / BMP / JPG / GIF / PGN / TIF; Operační systém: Windows XP / Windows 7/8; Software: Laserové kreslení; Gravírování na zakřivených plochách: Ne.; Chlazení vodou: Ano; Maximální výška rytých materiálů: 120 mm; Rozměry: 800x500x250mm; Hmotnost: 25 kg
V souprave: Ploter; Větrák - ventilator; Čerpadlo chladicí vody; Odsávací trubka; Kabel USB; Napájecí kabel; CD se softwarem; Červený bod "red dot"; Lampa; Klíč USB pro zařízení.  Jedná se o specifikaci minimálních parametrů výrobku, dodavatel může nabídnout rovnocenné řešení. </t>
  </si>
  <si>
    <t xml:space="preserve">Funkce plotru: Vyřezávání materiálů - řeže papír, silný scrapbookový papír, kancelářské fólie, nažehlovací fólie na textil včetně reflexních, samolepící vinylové fólie na dekorování nábytku, aut nebo elektroniky, plsť, látku a mnoho dalších materiálů
Skenování s rozlišením 300 dpi - předlohy pro vyřezávání stačí nakreslit nebo vytisknout na papír, plotr si předlohu naskenuje, sám umí podle této předlohy vytvořit obrys řezací šablony 
Kreslení pomocí per - plotr umí s pomocí dodávaných per kreslit na papír i na látkuV základním balení plotru najdete sadu 6-ti barevných per a dvě mizící pera (jedno mizí po vyprání, druhé během 2-14 dní vymizí samo)
Přímé řezání - vložte do plotru papír nebo látku s výrazným vzorem. Plotr sám pomocí skeneru vzor rozezná a umí jej přímo vyřezat z podkladu ven
Řezání látky pro aplikace - na plotru můžete řezat  látku na aplikace. Plotr sám umí vyřezat například vzor sovičky ze sovičkové látky pomocí vestavěného skeneru.
Řezání látek na patchwork - plotr umí z látky vyřezávat šablony pro patchwork. Spojením funkce kreslení čar a řezání vytvoříte perfektní dílky pro sešívání složitých vzorů. Nejprve plotr na látku namaluje mizícím fixem šablonku bez přídavků na švy, takže budete šít přesně v dráze tužky, poté vyřeže z látky všechny potřebné dílky. Šablonky si nemusíte dokonce ani vytvářet sami! Řezací plotr má v paměti desítky patchworkových bloků včetně drážďanských talířů a ke všem dokáže šablonky sám vyrobit přímo ve vámi požadované velikosti; Scrapbooking
Standartní příslušenství: standardní lepící řezací podložka 30,5 x 30,5 cm; nízko lepící řezací podložka 30,5 x 30,5 cm; standardní řezací nůž + držák - modrý; držák pro pera, 6 barevných per, 2 mizící pera; dotykové pero - stylus; špachtle pro snadné odstranění zbytků z podložky; 2 ks mezipodložka pro řezání látky; 2 ks zažehlovací pavučinka; napájení; podrobný český návod; plastová kapsa; CD 
Další příslušenství: mezipodložky; NSS 10: nízko lepící (zelené podbarvení) - jemné materiály, papíry 2x; NSS 20: středně lepící (modré podbarvení) - fólie, voskované, hlazené papíry 2x; NSS 30: silně lepící (červené podbarvení) - látky, pružné materiály 2x
Standardní nůž pro řezací plotry 5x; nůž pro hluboký řez 5x; Nízko lepící podložka 30,5x30,5 cm 2x; Standardní podložka 30,5x30,5 cm 2x; Skalpel s 10 náhradními čepelemi; Sada nástrojů určených pro embosování; skenovací podložka 30,5x30,5 cm.  Jedná se o specifikaci minimálních parametrů výrobku, dodavatel může nabídnout rovnocenné řešení. 
</t>
  </si>
  <si>
    <t xml:space="preserve">Technické parametry 
•  pracovní plocha – 10500 cm3 (25 x 21 x 20 cm)
• Otevřený design pro snadnou manipulaci
• Integrované LCD, tisk z SD karty (8 GB v balení) nebo z počítače přes USB
• Až o 40% rychlejší tisk díky originální E3D V6 Full trysce
• Velikost trysky 0,4 mm (vyměnitelná) pro 1,75 mm tiskovou strunu
• Výška vrstvy od 0,05 mm
• Plně automatická kalibrace tiskové plochy
• Vyhřívaná vícezónová podložka – při tisku z ABS zajišťuje rovnoměrné chladnutí a model se tak nedeformuje
• Bezúdržbová tisková plocha - nemáme sklo, ani není nutné plochu před tiskem nijak upravovat
• Podporované materiály – PLA, ABS, PET, HIPS, Flex PP, Ninjaflex, Laywood, Laybrick, Nylon, Bamboofill, Bronzefill, ASA, T-Glase, filamenty s uhlíkovým vláknem, polykarbonát...
• Jednoduchý barevný tisk po vrstvách
• 1 kg PLA materiálu v ceně
• Průměrná spotřeba 70 W (tisk PLA) nebo 110 W (tisk ABS), vnější rozměry 42x42x38 cm, váha 6,5 kg, CE certifikace
• Speciálně optimalizovaný firmware pro tichý tisk
 Jedná se o specifikaci minimálních parametrů výrobku, dodavatel může nabídnout rovnocenné řešení. </t>
  </si>
  <si>
    <t xml:space="preserve">Rozlišení[DPI]: Až 600 x 600 dpi
Rychlost černého tisku [str/min]: až 21,Rychlost barevného tisku [str/min]: až 21,
Paměť [MB]: 256 MB paměti DDR, 256 MB paměti Flash
Oboustranný tisk automatický,Automatický podavač pro skenování,1x USB 2.0,1x síťový port Ethernet (LAN) 10/100/1000 Base-TX,1x bezdrátový WiFi adaptér 802.11b/g/n,1x Fax,Skener: Ano,Rozlišení optického skenování: Až 300 dpi (barevně a černobíle, automatický podavač dokumentů), Až 1 200 dpi (skenovací deska)
Rychlost skenování (normální, formát A4): Až 26 str./min
Velikost skenu na ploše (max.): 215,9 x 297 mm
Formát souboru pro skenování: JPG, RAW (BMP), PNG, TIFF, PDF.  Jedná se o specifikaci minimálních parametrů výrobku, dodavatel může nabídnout rovnocenné řešení. </t>
  </si>
  <si>
    <t>Modernizace učebny dílen Základní školy Česká Třebová, Nádražní ulice</t>
  </si>
  <si>
    <t xml:space="preserve">Celkem bez DPH </t>
  </si>
  <si>
    <t>DPH 21 %</t>
  </si>
  <si>
    <t>Celkem včetně DPH</t>
  </si>
  <si>
    <t>Dodávka výpočetní techniky - 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</si>
</sst>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 wrapText="1" shrinkToFit="1"/>
    </xf>
    <xf numFmtId="164" fontId="12" fillId="0" borderId="4" xfId="0" applyNumberFormat="1" applyFont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horizontal="right"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view="pageLayout" workbookViewId="0" topLeftCell="A1">
      <selection activeCell="E8" sqref="E8"/>
    </sheetView>
  </sheetViews>
  <sheetFormatPr defaultColWidth="9.140625" defaultRowHeight="15"/>
  <cols>
    <col min="1" max="1" width="8.00390625" style="10" customWidth="1"/>
    <col min="2" max="2" width="17.00390625" style="10" customWidth="1"/>
    <col min="3" max="3" width="10.140625" style="11" customWidth="1"/>
    <col min="4" max="4" width="10.421875" style="12" customWidth="1"/>
    <col min="5" max="5" width="109.57421875" style="13" customWidth="1"/>
    <col min="6" max="6" width="8.7109375" style="10" customWidth="1"/>
    <col min="7" max="7" width="13.140625" style="14" customWidth="1"/>
    <col min="8" max="8" width="6.7109375" style="1" customWidth="1"/>
    <col min="9" max="9" width="11.8515625" style="15" customWidth="1"/>
    <col min="10" max="10" width="22.57421875" style="10" customWidth="1"/>
    <col min="11" max="11" width="10.421875" style="10" bestFit="1" customWidth="1"/>
    <col min="12" max="12" width="9.140625" style="10" customWidth="1"/>
    <col min="13" max="13" width="10.421875" style="10" bestFit="1" customWidth="1"/>
    <col min="14" max="16384" width="9.140625" style="10" customWidth="1"/>
  </cols>
  <sheetData>
    <row r="1" spans="1:10" s="1" customFormat="1" ht="64.5" customHeight="1" thickBot="1">
      <c r="A1" s="44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24</v>
      </c>
      <c r="G1" s="44" t="s">
        <v>5</v>
      </c>
      <c r="H1" s="44" t="s">
        <v>7</v>
      </c>
      <c r="I1" s="45" t="s">
        <v>6</v>
      </c>
      <c r="J1" s="16"/>
    </row>
    <row r="2" spans="1:9" s="1" customFormat="1" ht="22.5" customHeight="1">
      <c r="A2" s="54" t="s">
        <v>29</v>
      </c>
      <c r="B2" s="55"/>
      <c r="C2" s="55"/>
      <c r="D2" s="55"/>
      <c r="E2" s="55"/>
      <c r="F2" s="55"/>
      <c r="G2" s="55"/>
      <c r="H2" s="55"/>
      <c r="I2" s="56"/>
    </row>
    <row r="3" spans="1:13" s="6" customFormat="1" ht="18" customHeight="1">
      <c r="A3" s="4"/>
      <c r="B3" s="25"/>
      <c r="C3" s="26"/>
      <c r="D3" s="57"/>
      <c r="E3" s="58"/>
      <c r="F3" s="58"/>
      <c r="G3" s="58"/>
      <c r="H3" s="59"/>
      <c r="I3" s="27"/>
      <c r="J3" s="5"/>
      <c r="K3" s="17"/>
      <c r="M3" s="17"/>
    </row>
    <row r="4" spans="1:13" s="1" customFormat="1" ht="20.25">
      <c r="A4" s="7"/>
      <c r="B4" s="20"/>
      <c r="C4" s="21"/>
      <c r="D4" s="22"/>
      <c r="E4" s="46" t="s">
        <v>33</v>
      </c>
      <c r="F4" s="22"/>
      <c r="G4" s="22"/>
      <c r="H4" s="22"/>
      <c r="I4" s="20"/>
      <c r="M4" s="9"/>
    </row>
    <row r="5" spans="1:10" s="3" customFormat="1" ht="117" customHeight="1">
      <c r="A5" s="62">
        <v>1</v>
      </c>
      <c r="B5" s="28" t="s">
        <v>12</v>
      </c>
      <c r="C5" s="29"/>
      <c r="D5" s="38" t="s">
        <v>13</v>
      </c>
      <c r="E5" s="39" t="s">
        <v>23</v>
      </c>
      <c r="F5" s="40" t="s">
        <v>7</v>
      </c>
      <c r="G5" s="41"/>
      <c r="H5" s="42">
        <v>1</v>
      </c>
      <c r="I5" s="30">
        <f aca="true" t="shared" si="0" ref="I5:I7">H5*G5</f>
        <v>0</v>
      </c>
      <c r="J5" s="2"/>
    </row>
    <row r="6" spans="1:10" s="3" customFormat="1" ht="62.25" customHeight="1">
      <c r="A6" s="62">
        <v>2</v>
      </c>
      <c r="B6" s="28" t="s">
        <v>10</v>
      </c>
      <c r="C6" s="29" t="s">
        <v>9</v>
      </c>
      <c r="D6" s="38" t="s">
        <v>8</v>
      </c>
      <c r="E6" s="39" t="s">
        <v>22</v>
      </c>
      <c r="F6" s="40" t="s">
        <v>7</v>
      </c>
      <c r="G6" s="41"/>
      <c r="H6" s="42">
        <v>1</v>
      </c>
      <c r="I6" s="30">
        <f t="shared" si="0"/>
        <v>0</v>
      </c>
      <c r="J6" s="2"/>
    </row>
    <row r="7" spans="1:10" s="3" customFormat="1" ht="188.25" customHeight="1">
      <c r="A7" s="62">
        <v>3</v>
      </c>
      <c r="B7" s="28" t="s">
        <v>20</v>
      </c>
      <c r="C7" s="29"/>
      <c r="D7" s="38" t="s">
        <v>21</v>
      </c>
      <c r="E7" s="39" t="s">
        <v>25</v>
      </c>
      <c r="F7" s="40" t="s">
        <v>7</v>
      </c>
      <c r="G7" s="41"/>
      <c r="H7" s="42">
        <v>1</v>
      </c>
      <c r="I7" s="30">
        <f t="shared" si="0"/>
        <v>0</v>
      </c>
      <c r="J7" s="2"/>
    </row>
    <row r="8" spans="1:10" s="3" customFormat="1" ht="408.75" customHeight="1">
      <c r="A8" s="62">
        <v>4</v>
      </c>
      <c r="B8" s="28" t="s">
        <v>18</v>
      </c>
      <c r="C8" s="29" t="s">
        <v>11</v>
      </c>
      <c r="D8" s="38" t="s">
        <v>19</v>
      </c>
      <c r="E8" s="39" t="s">
        <v>26</v>
      </c>
      <c r="F8" s="40" t="s">
        <v>7</v>
      </c>
      <c r="G8" s="41"/>
      <c r="H8" s="42">
        <v>1</v>
      </c>
      <c r="I8" s="30">
        <f>G8*H8</f>
        <v>0</v>
      </c>
      <c r="J8" s="2"/>
    </row>
    <row r="9" spans="1:10" s="3" customFormat="1" ht="269.25" customHeight="1">
      <c r="A9" s="62">
        <v>5</v>
      </c>
      <c r="B9" s="28" t="s">
        <v>16</v>
      </c>
      <c r="C9" s="29" t="s">
        <v>17</v>
      </c>
      <c r="D9" s="38"/>
      <c r="E9" s="39" t="s">
        <v>27</v>
      </c>
      <c r="F9" s="40" t="s">
        <v>7</v>
      </c>
      <c r="G9" s="41"/>
      <c r="H9" s="42">
        <v>1</v>
      </c>
      <c r="I9" s="30">
        <f>G9*H9</f>
        <v>0</v>
      </c>
      <c r="J9" s="2"/>
    </row>
    <row r="10" spans="1:10" s="8" customFormat="1" ht="205.5" customHeight="1">
      <c r="A10" s="62">
        <v>6</v>
      </c>
      <c r="B10" s="23" t="s">
        <v>14</v>
      </c>
      <c r="C10" s="24"/>
      <c r="D10" s="39" t="s">
        <v>15</v>
      </c>
      <c r="E10" s="38" t="s">
        <v>28</v>
      </c>
      <c r="F10" s="43" t="s">
        <v>7</v>
      </c>
      <c r="G10" s="41"/>
      <c r="H10" s="42">
        <v>1</v>
      </c>
      <c r="I10" s="30">
        <f aca="true" t="shared" si="1" ref="I10">H10*G10</f>
        <v>0</v>
      </c>
      <c r="J10" s="3"/>
    </row>
    <row r="11" spans="1:11" s="8" customFormat="1" ht="27" customHeight="1">
      <c r="A11" s="60" t="s">
        <v>30</v>
      </c>
      <c r="B11" s="60"/>
      <c r="C11" s="60"/>
      <c r="D11" s="60"/>
      <c r="E11" s="48"/>
      <c r="F11" s="61">
        <f>SUM(I5:I10)</f>
        <v>0</v>
      </c>
      <c r="G11" s="61"/>
      <c r="H11" s="61"/>
      <c r="I11" s="61"/>
      <c r="J11" s="18"/>
      <c r="K11" s="19"/>
    </row>
    <row r="12" spans="1:9" ht="21.75" customHeight="1">
      <c r="A12" s="50" t="s">
        <v>31</v>
      </c>
      <c r="B12" s="50"/>
      <c r="C12" s="50"/>
      <c r="D12" s="50"/>
      <c r="E12" s="47"/>
      <c r="F12" s="52">
        <f>F11*0.21</f>
        <v>0</v>
      </c>
      <c r="G12" s="52"/>
      <c r="H12" s="52"/>
      <c r="I12" s="52"/>
    </row>
    <row r="13" spans="1:9" ht="24" customHeight="1">
      <c r="A13" s="51" t="s">
        <v>32</v>
      </c>
      <c r="B13" s="51"/>
      <c r="C13" s="51"/>
      <c r="D13" s="51"/>
      <c r="E13" s="49"/>
      <c r="F13" s="53">
        <f>F11*1.21</f>
        <v>0</v>
      </c>
      <c r="G13" s="53"/>
      <c r="H13" s="53"/>
      <c r="I13" s="53"/>
    </row>
    <row r="14" spans="2:9" ht="15.75">
      <c r="B14" s="31"/>
      <c r="C14" s="32"/>
      <c r="D14" s="33"/>
      <c r="E14" s="34"/>
      <c r="F14" s="31"/>
      <c r="G14" s="35"/>
      <c r="H14" s="36"/>
      <c r="I14" s="37"/>
    </row>
    <row r="15" spans="2:9" ht="15.75">
      <c r="B15" s="31"/>
      <c r="C15" s="32"/>
      <c r="D15" s="33"/>
      <c r="E15" s="34"/>
      <c r="F15" s="31"/>
      <c r="G15" s="35"/>
      <c r="H15" s="36"/>
      <c r="I15" s="37"/>
    </row>
  </sheetData>
  <mergeCells count="8">
    <mergeCell ref="A12:D12"/>
    <mergeCell ref="A13:D13"/>
    <mergeCell ref="F12:I12"/>
    <mergeCell ref="F13:I13"/>
    <mergeCell ref="A2:I2"/>
    <mergeCell ref="D3:H3"/>
    <mergeCell ref="A11:D11"/>
    <mergeCell ref="F11:I11"/>
  </mergeCells>
  <printOptions gridLines="1"/>
  <pageMargins left="0.7" right="0.7" top="0.787401575" bottom="0.787401575" header="0.3" footer="0.3"/>
  <pageSetup fitToHeight="0" fitToWidth="1" horizontalDpi="600" verticalDpi="600" orientation="landscape" paperSize="9" scale="67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Svoboda</dc:creator>
  <cp:keywords/>
  <dc:description/>
  <cp:lastModifiedBy>Hlaváček Martin</cp:lastModifiedBy>
  <cp:lastPrinted>2019-03-29T09:43:58Z</cp:lastPrinted>
  <dcterms:created xsi:type="dcterms:W3CDTF">2016-07-01T14:48:46Z</dcterms:created>
  <dcterms:modified xsi:type="dcterms:W3CDTF">2019-03-29T09:46:27Z</dcterms:modified>
  <cp:category/>
  <cp:version/>
  <cp:contentType/>
  <cp:contentStatus/>
</cp:coreProperties>
</file>