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9\4x VZMR\"/>
    </mc:Choice>
  </mc:AlternateContent>
  <bookViews>
    <workbookView xWindow="0" yWindow="0" windowWidth="28800" windowHeight="12435"/>
  </bookViews>
  <sheets>
    <sheet name="maso - část A" sheetId="1" r:id="rId1"/>
    <sheet name="masné výrobky - část 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7" i="2"/>
  <c r="E27" i="2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D27" i="2"/>
  <c r="D22" i="1"/>
  <c r="E29" i="2" l="1"/>
  <c r="E31" i="2" s="1"/>
  <c r="E22" i="1"/>
  <c r="D29" i="2"/>
  <c r="D31" i="2" s="1"/>
  <c r="D24" i="1"/>
  <c r="D26" i="1" s="1"/>
  <c r="E24" i="1" l="1"/>
  <c r="E26" i="1" s="1"/>
</calcChain>
</file>

<file path=xl/sharedStrings.xml><?xml version="1.0" encoding="utf-8"?>
<sst xmlns="http://schemas.openxmlformats.org/spreadsheetml/2006/main" count="92" uniqueCount="48">
  <si>
    <t xml:space="preserve">Dodávka masa </t>
  </si>
  <si>
    <t>pro Domov pro seniory, Česká Třebová  2019/2020</t>
  </si>
  <si>
    <t>Vzorová objednávka</t>
  </si>
  <si>
    <t xml:space="preserve">komodita </t>
  </si>
  <si>
    <t>orientační množství ročního odběru</t>
  </si>
  <si>
    <t>m.j.</t>
  </si>
  <si>
    <t>cena za m.j. bez DPH</t>
  </si>
  <si>
    <t>vepřová játra</t>
  </si>
  <si>
    <t>kg</t>
  </si>
  <si>
    <t>vepřová kotleta bez kosti</t>
  </si>
  <si>
    <t>vepřová krkovice bez kosti</t>
  </si>
  <si>
    <t>vepřová kýta bez kosti</t>
  </si>
  <si>
    <t>vepřová plec bez kosti</t>
  </si>
  <si>
    <t>vepřový bok bez kosti</t>
  </si>
  <si>
    <t>hovězí přední bez kosti</t>
  </si>
  <si>
    <t>hovězí zadní bez kosti</t>
  </si>
  <si>
    <t>sádlo škvařené</t>
  </si>
  <si>
    <t>slanina uzená bez kůže</t>
  </si>
  <si>
    <t>uzená krkovice bez kosti</t>
  </si>
  <si>
    <t>uzená kýta</t>
  </si>
  <si>
    <t>uzený bok bez kosti</t>
  </si>
  <si>
    <t>vepřové kosti</t>
  </si>
  <si>
    <t>Cena celkem bez DPH</t>
  </si>
  <si>
    <t>DPH 15%</t>
  </si>
  <si>
    <t>Cena celkem včetně DPH</t>
  </si>
  <si>
    <t>datum:</t>
  </si>
  <si>
    <t>podpis a razítko uchazeče</t>
  </si>
  <si>
    <t xml:space="preserve">Dodávka masných výrobků </t>
  </si>
  <si>
    <t>cikánský šál</t>
  </si>
  <si>
    <t>debrecínka kuřecí</t>
  </si>
  <si>
    <t>debrecínká pečeně krájená 100 g</t>
  </si>
  <si>
    <t>kladenská pečeně krájená 100 g</t>
  </si>
  <si>
    <t>klobása šunkový</t>
  </si>
  <si>
    <t>moravské maso</t>
  </si>
  <si>
    <t>párky silné</t>
  </si>
  <si>
    <t>párky slabé</t>
  </si>
  <si>
    <t>salám dietní krájený 100 g</t>
  </si>
  <si>
    <t>salám pivní</t>
  </si>
  <si>
    <t>salám šunkový krájený 100 g</t>
  </si>
  <si>
    <t>salám šunkový točený</t>
  </si>
  <si>
    <t>sulc</t>
  </si>
  <si>
    <t>špekáčky</t>
  </si>
  <si>
    <t>šunka dušená krájená 100 g</t>
  </si>
  <si>
    <t>šunka kuřecí krájená 100 g</t>
  </si>
  <si>
    <t>šunka lázeňská zauzená</t>
  </si>
  <si>
    <t>šunkové koleno krájený 100 g</t>
  </si>
  <si>
    <t>tlačenka vepřová</t>
  </si>
  <si>
    <t>cena bez DPH za předpokládané 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</si>
</sst>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2" xfId="0" applyFont="1" applyFill="1" applyBorder="1"/>
    <xf numFmtId="3" fontId="1" fillId="0" borderId="2" xfId="1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4" fontId="1" fillId="0" borderId="3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4" xfId="0" applyFont="1" applyFill="1" applyBorder="1" applyAlignment="1"/>
    <xf numFmtId="3" fontId="1" fillId="0" borderId="5" xfId="1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Fill="1" applyBorder="1"/>
    <xf numFmtId="164" fontId="0" fillId="0" borderId="2" xfId="0" applyNumberFormat="1" applyBorder="1"/>
    <xf numFmtId="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164" fontId="4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7" sqref="D7"/>
    </sheetView>
  </sheetViews>
  <sheetFormatPr defaultRowHeight="12.75" x14ac:dyDescent="0.2"/>
  <cols>
    <col min="1" max="1" width="25" customWidth="1"/>
    <col min="2" max="2" width="14.7109375" customWidth="1"/>
    <col min="3" max="3" width="10.140625" customWidth="1"/>
    <col min="4" max="4" width="12.85546875" customWidth="1"/>
    <col min="5" max="5" width="17.5703125" customWidth="1"/>
  </cols>
  <sheetData>
    <row r="1" spans="1:6" ht="35.1" customHeight="1" x14ac:dyDescent="0.2">
      <c r="A1" s="41" t="s">
        <v>0</v>
      </c>
      <c r="B1" s="41"/>
      <c r="C1" s="41"/>
      <c r="D1" s="41"/>
      <c r="E1" s="41"/>
      <c r="F1" s="41"/>
    </row>
    <row r="2" spans="1:6" ht="42" customHeight="1" x14ac:dyDescent="0.2">
      <c r="A2" s="41" t="s">
        <v>1</v>
      </c>
      <c r="B2" s="41"/>
      <c r="C2" s="41"/>
      <c r="D2" s="41"/>
      <c r="E2" s="41"/>
      <c r="F2" s="41"/>
    </row>
    <row r="3" spans="1:6" ht="25.5" customHeight="1" x14ac:dyDescent="0.25">
      <c r="A3" s="42" t="s">
        <v>2</v>
      </c>
      <c r="B3" s="42"/>
      <c r="C3" s="42"/>
      <c r="D3" s="42"/>
      <c r="E3" s="42"/>
      <c r="F3" s="42"/>
    </row>
    <row r="4" spans="1:6" ht="24" customHeight="1" x14ac:dyDescent="0.2">
      <c r="A4" s="1"/>
      <c r="B4" s="1"/>
      <c r="C4" s="1"/>
      <c r="D4" s="2"/>
    </row>
    <row r="5" spans="1:6" ht="51" x14ac:dyDescent="0.2">
      <c r="A5" s="3" t="s">
        <v>3</v>
      </c>
      <c r="B5" s="4" t="s">
        <v>4</v>
      </c>
      <c r="C5" s="5" t="s">
        <v>5</v>
      </c>
      <c r="D5" s="26" t="s">
        <v>6</v>
      </c>
      <c r="E5" s="28" t="s">
        <v>47</v>
      </c>
    </row>
    <row r="6" spans="1:6" x14ac:dyDescent="0.2">
      <c r="A6" s="35"/>
      <c r="B6" s="35"/>
      <c r="C6" s="35"/>
      <c r="D6" s="7"/>
      <c r="E6" s="29"/>
    </row>
    <row r="7" spans="1:6" x14ac:dyDescent="0.2">
      <c r="A7" s="8" t="s">
        <v>7</v>
      </c>
      <c r="B7" s="9">
        <v>128</v>
      </c>
      <c r="C7" s="10" t="s">
        <v>8</v>
      </c>
      <c r="D7" s="27"/>
      <c r="E7" s="30">
        <f>+B7*D7</f>
        <v>0</v>
      </c>
    </row>
    <row r="8" spans="1:6" x14ac:dyDescent="0.2">
      <c r="A8" s="12" t="s">
        <v>9</v>
      </c>
      <c r="B8" s="9">
        <v>812</v>
      </c>
      <c r="C8" s="13" t="s">
        <v>8</v>
      </c>
      <c r="D8" s="27"/>
      <c r="E8" s="30">
        <f t="shared" ref="E8:E20" si="0">+B8*D8</f>
        <v>0</v>
      </c>
    </row>
    <row r="9" spans="1:6" x14ac:dyDescent="0.2">
      <c r="A9" s="14" t="s">
        <v>10</v>
      </c>
      <c r="B9" s="9">
        <v>160</v>
      </c>
      <c r="C9" s="13" t="s">
        <v>8</v>
      </c>
      <c r="D9" s="27"/>
      <c r="E9" s="30">
        <f t="shared" si="0"/>
        <v>0</v>
      </c>
    </row>
    <row r="10" spans="1:6" x14ac:dyDescent="0.2">
      <c r="A10" s="12" t="s">
        <v>11</v>
      </c>
      <c r="B10" s="9">
        <v>75</v>
      </c>
      <c r="C10" s="13" t="s">
        <v>8</v>
      </c>
      <c r="D10" s="27"/>
      <c r="E10" s="30">
        <f t="shared" si="0"/>
        <v>0</v>
      </c>
    </row>
    <row r="11" spans="1:6" x14ac:dyDescent="0.2">
      <c r="A11" s="12" t="s">
        <v>12</v>
      </c>
      <c r="B11" s="9">
        <v>1581</v>
      </c>
      <c r="C11" s="13" t="s">
        <v>8</v>
      </c>
      <c r="D11" s="27"/>
      <c r="E11" s="30">
        <f t="shared" si="0"/>
        <v>0</v>
      </c>
    </row>
    <row r="12" spans="1:6" x14ac:dyDescent="0.2">
      <c r="A12" s="12" t="s">
        <v>13</v>
      </c>
      <c r="B12" s="9">
        <v>400</v>
      </c>
      <c r="C12" s="13" t="s">
        <v>8</v>
      </c>
      <c r="D12" s="27"/>
      <c r="E12" s="30">
        <f>+B12*D12</f>
        <v>0</v>
      </c>
    </row>
    <row r="13" spans="1:6" x14ac:dyDescent="0.2">
      <c r="A13" s="12" t="s">
        <v>14</v>
      </c>
      <c r="B13" s="9">
        <v>180</v>
      </c>
      <c r="C13" s="13" t="s">
        <v>8</v>
      </c>
      <c r="D13" s="27"/>
      <c r="E13" s="30">
        <f t="shared" si="0"/>
        <v>0</v>
      </c>
    </row>
    <row r="14" spans="1:6" x14ac:dyDescent="0.2">
      <c r="A14" s="12" t="s">
        <v>15</v>
      </c>
      <c r="B14" s="9">
        <v>1339</v>
      </c>
      <c r="C14" s="13" t="s">
        <v>8</v>
      </c>
      <c r="D14" s="27"/>
      <c r="E14" s="30">
        <f t="shared" si="0"/>
        <v>0</v>
      </c>
    </row>
    <row r="15" spans="1:6" x14ac:dyDescent="0.2">
      <c r="A15" s="12" t="s">
        <v>16</v>
      </c>
      <c r="B15" s="9">
        <v>250</v>
      </c>
      <c r="C15" s="13" t="s">
        <v>8</v>
      </c>
      <c r="D15" s="27"/>
      <c r="E15" s="30">
        <f t="shared" si="0"/>
        <v>0</v>
      </c>
    </row>
    <row r="16" spans="1:6" ht="12" customHeight="1" x14ac:dyDescent="0.2">
      <c r="A16" s="15" t="s">
        <v>17</v>
      </c>
      <c r="B16" s="9">
        <v>111</v>
      </c>
      <c r="C16" s="13" t="s">
        <v>8</v>
      </c>
      <c r="D16" s="27"/>
      <c r="E16" s="30">
        <f t="shared" si="0"/>
        <v>0</v>
      </c>
    </row>
    <row r="17" spans="1:5" ht="12" customHeight="1" x14ac:dyDescent="0.2">
      <c r="A17" s="14" t="s">
        <v>18</v>
      </c>
      <c r="B17" s="16">
        <v>306</v>
      </c>
      <c r="C17" s="13" t="s">
        <v>8</v>
      </c>
      <c r="D17" s="27"/>
      <c r="E17" s="30">
        <f t="shared" si="0"/>
        <v>0</v>
      </c>
    </row>
    <row r="18" spans="1:5" ht="12" customHeight="1" x14ac:dyDescent="0.2">
      <c r="A18" s="14" t="s">
        <v>19</v>
      </c>
      <c r="B18" s="16">
        <v>193</v>
      </c>
      <c r="C18" s="17" t="s">
        <v>8</v>
      </c>
      <c r="D18" s="27"/>
      <c r="E18" s="30">
        <f t="shared" si="0"/>
        <v>0</v>
      </c>
    </row>
    <row r="19" spans="1:5" ht="12" customHeight="1" x14ac:dyDescent="0.2">
      <c r="A19" s="12" t="s">
        <v>20</v>
      </c>
      <c r="B19" s="16">
        <v>246</v>
      </c>
      <c r="C19" s="13" t="s">
        <v>8</v>
      </c>
      <c r="D19" s="27"/>
      <c r="E19" s="30">
        <f>+B19*D19</f>
        <v>0</v>
      </c>
    </row>
    <row r="20" spans="1:5" ht="12" customHeight="1" x14ac:dyDescent="0.2">
      <c r="A20" s="14" t="s">
        <v>21</v>
      </c>
      <c r="B20" s="9">
        <v>717</v>
      </c>
      <c r="C20" s="13" t="s">
        <v>8</v>
      </c>
      <c r="D20" s="27"/>
      <c r="E20" s="30">
        <f t="shared" si="0"/>
        <v>0</v>
      </c>
    </row>
    <row r="21" spans="1:5" x14ac:dyDescent="0.2">
      <c r="A21" s="43"/>
      <c r="B21" s="35"/>
      <c r="C21" s="35"/>
      <c r="D21" s="18"/>
      <c r="E21" s="19"/>
    </row>
    <row r="22" spans="1:5" x14ac:dyDescent="0.2">
      <c r="A22" s="36" t="s">
        <v>22</v>
      </c>
      <c r="B22" s="36"/>
      <c r="C22" s="36"/>
      <c r="D22" s="20">
        <f>SUM(D7:D20)</f>
        <v>0</v>
      </c>
      <c r="E22" s="31">
        <f>SUM(E7:E20)</f>
        <v>0</v>
      </c>
    </row>
    <row r="23" spans="1:5" x14ac:dyDescent="0.2">
      <c r="A23" s="35"/>
      <c r="B23" s="35"/>
      <c r="C23" s="35"/>
      <c r="D23" s="18"/>
      <c r="E23" s="19"/>
    </row>
    <row r="24" spans="1:5" x14ac:dyDescent="0.2">
      <c r="A24" s="36" t="s">
        <v>23</v>
      </c>
      <c r="B24" s="36"/>
      <c r="C24" s="36"/>
      <c r="D24" s="20">
        <f>0.15*D22</f>
        <v>0</v>
      </c>
      <c r="E24" s="31">
        <f>+E22*0.15</f>
        <v>0</v>
      </c>
    </row>
    <row r="25" spans="1:5" x14ac:dyDescent="0.2">
      <c r="A25" s="37"/>
      <c r="B25" s="37"/>
      <c r="C25" s="37"/>
      <c r="D25" s="21"/>
      <c r="E25" s="19"/>
    </row>
    <row r="26" spans="1:5" x14ac:dyDescent="0.2">
      <c r="A26" s="38" t="s">
        <v>24</v>
      </c>
      <c r="B26" s="39"/>
      <c r="C26" s="40"/>
      <c r="D26" s="32">
        <f>+D22+D24</f>
        <v>0</v>
      </c>
      <c r="E26" s="33">
        <f>+E22+E24</f>
        <v>0</v>
      </c>
    </row>
    <row r="27" spans="1:5" x14ac:dyDescent="0.2">
      <c r="E27" s="19"/>
    </row>
    <row r="28" spans="1:5" x14ac:dyDescent="0.2">
      <c r="E28" s="19"/>
    </row>
    <row r="29" spans="1:5" x14ac:dyDescent="0.2">
      <c r="E29" s="19"/>
    </row>
    <row r="32" spans="1:5" x14ac:dyDescent="0.2">
      <c r="A32" t="s">
        <v>25</v>
      </c>
      <c r="C32" t="s">
        <v>26</v>
      </c>
    </row>
  </sheetData>
  <mergeCells count="10">
    <mergeCell ref="A23:C23"/>
    <mergeCell ref="A24:C24"/>
    <mergeCell ref="A25:C25"/>
    <mergeCell ref="A26:C26"/>
    <mergeCell ref="A1:F1"/>
    <mergeCell ref="A2:F2"/>
    <mergeCell ref="A3:F3"/>
    <mergeCell ref="A6:C6"/>
    <mergeCell ref="A21:C21"/>
    <mergeCell ref="A22:C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K19" sqref="K19"/>
    </sheetView>
  </sheetViews>
  <sheetFormatPr defaultRowHeight="12.75" x14ac:dyDescent="0.2"/>
  <cols>
    <col min="1" max="1" width="27.85546875" customWidth="1"/>
    <col min="2" max="2" width="14.7109375" customWidth="1"/>
    <col min="3" max="3" width="7.7109375" customWidth="1"/>
    <col min="4" max="4" width="12.85546875" customWidth="1"/>
    <col min="5" max="5" width="16.28515625" customWidth="1"/>
  </cols>
  <sheetData>
    <row r="1" spans="1:6" ht="35.1" customHeight="1" x14ac:dyDescent="0.2">
      <c r="A1" s="41" t="s">
        <v>27</v>
      </c>
      <c r="B1" s="41"/>
      <c r="C1" s="41"/>
      <c r="D1" s="41"/>
      <c r="E1" s="41"/>
      <c r="F1" s="41"/>
    </row>
    <row r="2" spans="1:6" ht="42" customHeight="1" x14ac:dyDescent="0.2">
      <c r="A2" s="41" t="s">
        <v>1</v>
      </c>
      <c r="B2" s="41"/>
      <c r="C2" s="41"/>
      <c r="D2" s="41"/>
      <c r="E2" s="41"/>
      <c r="F2" s="41"/>
    </row>
    <row r="3" spans="1:6" ht="25.5" customHeight="1" x14ac:dyDescent="0.25">
      <c r="A3" s="42" t="s">
        <v>2</v>
      </c>
      <c r="B3" s="42"/>
      <c r="C3" s="42"/>
      <c r="D3" s="42"/>
      <c r="E3" s="42"/>
      <c r="F3" s="42"/>
    </row>
    <row r="4" spans="1:6" ht="24" customHeight="1" x14ac:dyDescent="0.2">
      <c r="A4" s="1"/>
      <c r="B4" s="1"/>
      <c r="C4" s="1"/>
      <c r="D4" s="2"/>
    </row>
    <row r="5" spans="1:6" ht="51" x14ac:dyDescent="0.2">
      <c r="A5" s="3" t="s">
        <v>3</v>
      </c>
      <c r="B5" s="4" t="s">
        <v>4</v>
      </c>
      <c r="C5" s="5" t="s">
        <v>5</v>
      </c>
      <c r="D5" s="6" t="s">
        <v>6</v>
      </c>
      <c r="E5" s="28" t="s">
        <v>47</v>
      </c>
    </row>
    <row r="6" spans="1:6" x14ac:dyDescent="0.2">
      <c r="A6" s="35"/>
      <c r="B6" s="35"/>
      <c r="C6" s="35"/>
      <c r="D6" s="7"/>
    </row>
    <row r="7" spans="1:6" ht="12" customHeight="1" x14ac:dyDescent="0.2">
      <c r="A7" s="8" t="s">
        <v>28</v>
      </c>
      <c r="B7" s="22">
        <v>39</v>
      </c>
      <c r="C7" s="23" t="s">
        <v>8</v>
      </c>
      <c r="D7" s="11"/>
      <c r="E7" s="30">
        <f>+B7*D7</f>
        <v>0</v>
      </c>
    </row>
    <row r="8" spans="1:6" ht="12" customHeight="1" x14ac:dyDescent="0.2">
      <c r="A8" s="8" t="s">
        <v>29</v>
      </c>
      <c r="B8" s="22">
        <v>26</v>
      </c>
      <c r="C8" s="24" t="s">
        <v>8</v>
      </c>
      <c r="D8" s="11"/>
      <c r="E8" s="30">
        <f t="shared" ref="E8:E25" si="0">+B8*D8</f>
        <v>0</v>
      </c>
    </row>
    <row r="9" spans="1:6" ht="12" customHeight="1" x14ac:dyDescent="0.2">
      <c r="A9" s="8" t="s">
        <v>30</v>
      </c>
      <c r="B9" s="22">
        <v>59</v>
      </c>
      <c r="C9" s="24" t="s">
        <v>8</v>
      </c>
      <c r="D9" s="11"/>
      <c r="E9" s="30">
        <f t="shared" si="0"/>
        <v>0</v>
      </c>
    </row>
    <row r="10" spans="1:6" ht="12" customHeight="1" x14ac:dyDescent="0.2">
      <c r="A10" s="8" t="s">
        <v>31</v>
      </c>
      <c r="B10" s="22">
        <v>8</v>
      </c>
      <c r="C10" s="23" t="s">
        <v>8</v>
      </c>
      <c r="D10" s="11"/>
      <c r="E10" s="30">
        <f t="shared" si="0"/>
        <v>0</v>
      </c>
    </row>
    <row r="11" spans="1:6" ht="12" customHeight="1" x14ac:dyDescent="0.2">
      <c r="A11" s="8" t="s">
        <v>32</v>
      </c>
      <c r="B11" s="22">
        <v>43</v>
      </c>
      <c r="C11" s="23" t="s">
        <v>8</v>
      </c>
      <c r="D11" s="11"/>
      <c r="E11" s="30">
        <f t="shared" si="0"/>
        <v>0</v>
      </c>
    </row>
    <row r="12" spans="1:6" ht="12" customHeight="1" x14ac:dyDescent="0.2">
      <c r="A12" s="8" t="s">
        <v>33</v>
      </c>
      <c r="B12" s="22">
        <v>37</v>
      </c>
      <c r="C12" s="24" t="s">
        <v>8</v>
      </c>
      <c r="D12" s="11"/>
      <c r="E12" s="30">
        <f t="shared" si="0"/>
        <v>0</v>
      </c>
    </row>
    <row r="13" spans="1:6" ht="12" customHeight="1" x14ac:dyDescent="0.2">
      <c r="A13" s="8" t="s">
        <v>34</v>
      </c>
      <c r="B13" s="22">
        <v>25</v>
      </c>
      <c r="C13" s="23" t="s">
        <v>8</v>
      </c>
      <c r="D13" s="11"/>
      <c r="E13" s="30">
        <f t="shared" si="0"/>
        <v>0</v>
      </c>
    </row>
    <row r="14" spans="1:6" ht="12" customHeight="1" x14ac:dyDescent="0.2">
      <c r="A14" s="8" t="s">
        <v>35</v>
      </c>
      <c r="B14" s="22">
        <v>113</v>
      </c>
      <c r="C14" s="25" t="s">
        <v>8</v>
      </c>
      <c r="D14" s="11"/>
      <c r="E14" s="30">
        <f t="shared" si="0"/>
        <v>0</v>
      </c>
    </row>
    <row r="15" spans="1:6" ht="12" customHeight="1" x14ac:dyDescent="0.2">
      <c r="A15" s="8" t="s">
        <v>36</v>
      </c>
      <c r="B15" s="22">
        <v>108</v>
      </c>
      <c r="C15" s="25" t="s">
        <v>8</v>
      </c>
      <c r="D15" s="11"/>
      <c r="E15" s="30">
        <f t="shared" si="0"/>
        <v>0</v>
      </c>
    </row>
    <row r="16" spans="1:6" ht="12" customHeight="1" x14ac:dyDescent="0.2">
      <c r="A16" s="8" t="s">
        <v>37</v>
      </c>
      <c r="B16" s="22">
        <v>40</v>
      </c>
      <c r="C16" s="23" t="s">
        <v>8</v>
      </c>
      <c r="D16" s="11"/>
      <c r="E16" s="30">
        <f t="shared" si="0"/>
        <v>0</v>
      </c>
    </row>
    <row r="17" spans="1:5" ht="12" customHeight="1" x14ac:dyDescent="0.2">
      <c r="A17" s="8" t="s">
        <v>38</v>
      </c>
      <c r="B17" s="22">
        <v>124</v>
      </c>
      <c r="C17" s="24" t="s">
        <v>8</v>
      </c>
      <c r="D17" s="11"/>
      <c r="E17" s="30">
        <f t="shared" si="0"/>
        <v>0</v>
      </c>
    </row>
    <row r="18" spans="1:5" ht="12" customHeight="1" x14ac:dyDescent="0.2">
      <c r="A18" s="8" t="s">
        <v>39</v>
      </c>
      <c r="B18" s="22">
        <v>35</v>
      </c>
      <c r="C18" s="23" t="s">
        <v>8</v>
      </c>
      <c r="D18" s="11"/>
      <c r="E18" s="30">
        <f t="shared" si="0"/>
        <v>0</v>
      </c>
    </row>
    <row r="19" spans="1:5" ht="12" customHeight="1" x14ac:dyDescent="0.2">
      <c r="A19" s="8" t="s">
        <v>40</v>
      </c>
      <c r="B19" s="22">
        <v>60</v>
      </c>
      <c r="C19" s="23" t="s">
        <v>8</v>
      </c>
      <c r="D19" s="11"/>
      <c r="E19" s="30">
        <f t="shared" si="0"/>
        <v>0</v>
      </c>
    </row>
    <row r="20" spans="1:5" ht="12" customHeight="1" x14ac:dyDescent="0.2">
      <c r="A20" s="8" t="s">
        <v>41</v>
      </c>
      <c r="B20" s="22">
        <v>62.1</v>
      </c>
      <c r="C20" s="23" t="s">
        <v>8</v>
      </c>
      <c r="D20" s="11"/>
      <c r="E20" s="30">
        <f t="shared" si="0"/>
        <v>0</v>
      </c>
    </row>
    <row r="21" spans="1:5" ht="12" customHeight="1" x14ac:dyDescent="0.2">
      <c r="A21" s="8" t="s">
        <v>42</v>
      </c>
      <c r="B21" s="22">
        <v>185</v>
      </c>
      <c r="C21" s="25" t="s">
        <v>8</v>
      </c>
      <c r="D21" s="11"/>
      <c r="E21" s="30">
        <f t="shared" si="0"/>
        <v>0</v>
      </c>
    </row>
    <row r="22" spans="1:5" ht="12" customHeight="1" x14ac:dyDescent="0.2">
      <c r="A22" s="8" t="s">
        <v>43</v>
      </c>
      <c r="B22" s="22">
        <v>41</v>
      </c>
      <c r="C22" s="23" t="s">
        <v>8</v>
      </c>
      <c r="D22" s="11"/>
      <c r="E22" s="30">
        <f t="shared" si="0"/>
        <v>0</v>
      </c>
    </row>
    <row r="23" spans="1:5" ht="12" customHeight="1" x14ac:dyDescent="0.2">
      <c r="A23" s="8" t="s">
        <v>44</v>
      </c>
      <c r="B23" s="22">
        <v>29</v>
      </c>
      <c r="C23" s="23" t="s">
        <v>8</v>
      </c>
      <c r="D23" s="11"/>
      <c r="E23" s="30">
        <f t="shared" si="0"/>
        <v>0</v>
      </c>
    </row>
    <row r="24" spans="1:5" ht="12" customHeight="1" x14ac:dyDescent="0.2">
      <c r="A24" s="8" t="s">
        <v>45</v>
      </c>
      <c r="B24" s="22">
        <v>14.4</v>
      </c>
      <c r="C24" s="23" t="s">
        <v>8</v>
      </c>
      <c r="D24" s="11"/>
      <c r="E24" s="30">
        <f t="shared" si="0"/>
        <v>0</v>
      </c>
    </row>
    <row r="25" spans="1:5" ht="12" customHeight="1" x14ac:dyDescent="0.2">
      <c r="A25" s="8" t="s">
        <v>46</v>
      </c>
      <c r="B25" s="22">
        <v>45</v>
      </c>
      <c r="C25" s="23" t="s">
        <v>8</v>
      </c>
      <c r="D25" s="11"/>
      <c r="E25" s="30">
        <f t="shared" si="0"/>
        <v>0</v>
      </c>
    </row>
    <row r="26" spans="1:5" x14ac:dyDescent="0.2">
      <c r="A26" s="43"/>
      <c r="B26" s="35"/>
      <c r="C26" s="35"/>
      <c r="D26" s="18"/>
      <c r="E26" s="19"/>
    </row>
    <row r="27" spans="1:5" x14ac:dyDescent="0.2">
      <c r="A27" s="36" t="s">
        <v>22</v>
      </c>
      <c r="B27" s="36"/>
      <c r="C27" s="36"/>
      <c r="D27" s="20">
        <f>SUM(D7:D25)</f>
        <v>0</v>
      </c>
      <c r="E27" s="31">
        <f>SUM(E7:E25)</f>
        <v>0</v>
      </c>
    </row>
    <row r="28" spans="1:5" x14ac:dyDescent="0.2">
      <c r="A28" s="35"/>
      <c r="B28" s="35"/>
      <c r="C28" s="35"/>
      <c r="D28" s="18"/>
      <c r="E28" s="19"/>
    </row>
    <row r="29" spans="1:5" x14ac:dyDescent="0.2">
      <c r="A29" s="36" t="s">
        <v>23</v>
      </c>
      <c r="B29" s="36"/>
      <c r="C29" s="36"/>
      <c r="D29" s="20">
        <f>0.15*D27</f>
        <v>0</v>
      </c>
      <c r="E29" s="31">
        <f>+E27*0.15</f>
        <v>0</v>
      </c>
    </row>
    <row r="30" spans="1:5" x14ac:dyDescent="0.2">
      <c r="A30" s="37"/>
      <c r="B30" s="37"/>
      <c r="C30" s="37"/>
      <c r="D30" s="21"/>
      <c r="E30" s="19"/>
    </row>
    <row r="31" spans="1:5" x14ac:dyDescent="0.2">
      <c r="A31" s="38" t="s">
        <v>24</v>
      </c>
      <c r="B31" s="39"/>
      <c r="C31" s="40"/>
      <c r="D31" s="32">
        <f>+D27+D29</f>
        <v>0</v>
      </c>
      <c r="E31" s="34">
        <f>+E27+E29</f>
        <v>0</v>
      </c>
    </row>
    <row r="32" spans="1:5" x14ac:dyDescent="0.2">
      <c r="E32" s="19"/>
    </row>
    <row r="33" spans="1:5" x14ac:dyDescent="0.2">
      <c r="E33" s="19"/>
    </row>
    <row r="34" spans="1:5" x14ac:dyDescent="0.2">
      <c r="E34" s="19"/>
    </row>
    <row r="37" spans="1:5" x14ac:dyDescent="0.2">
      <c r="A37" t="s">
        <v>25</v>
      </c>
      <c r="C37" t="s">
        <v>26</v>
      </c>
    </row>
  </sheetData>
  <mergeCells count="10">
    <mergeCell ref="A28:C28"/>
    <mergeCell ref="A29:C29"/>
    <mergeCell ref="A30:C30"/>
    <mergeCell ref="A31:C31"/>
    <mergeCell ref="A1:F1"/>
    <mergeCell ref="A2:F2"/>
    <mergeCell ref="A3:F3"/>
    <mergeCell ref="A6:C6"/>
    <mergeCell ref="A26:C26"/>
    <mergeCell ref="A27:C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maso - část A</vt:lpstr>
      <vt:lpstr>masné výrobky - část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Glaserová Alena</dc:creator>
  <cp:lastModifiedBy>Glaserová Alena</cp:lastModifiedBy>
  <cp:lastPrinted>2019-06-20T06:27:01Z</cp:lastPrinted>
  <dcterms:created xsi:type="dcterms:W3CDTF">2019-06-20T05:37:29Z</dcterms:created>
  <dcterms:modified xsi:type="dcterms:W3CDTF">2019-06-25T07:33:55Z</dcterms:modified>
</cp:coreProperties>
</file>