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investice2\Documents\ZŠ Nádražní\Projekt 2020 knihovna\"/>
    </mc:Choice>
  </mc:AlternateContent>
  <bookViews>
    <workbookView xWindow="0" yWindow="0" windowWidth="28800" windowHeight="11835" tabRatio="50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101" i="1" l="1"/>
  <c r="G100" i="1"/>
  <c r="G99" i="1"/>
  <c r="G84" i="1"/>
  <c r="G63" i="1"/>
  <c r="G59" i="1"/>
  <c r="G47" i="1"/>
  <c r="G30" i="1"/>
  <c r="G19" i="1"/>
  <c r="G15" i="1"/>
  <c r="G4" i="1"/>
</calcChain>
</file>

<file path=xl/sharedStrings.xml><?xml version="1.0" encoding="utf-8"?>
<sst xmlns="http://schemas.openxmlformats.org/spreadsheetml/2006/main" count="139" uniqueCount="124">
  <si>
    <t>PC</t>
  </si>
  <si>
    <t>CPU</t>
  </si>
  <si>
    <t>Minimalne 5199 bodu  www.cpubenchmark.net ze dne 1.3.2020</t>
  </si>
  <si>
    <t>RAM</t>
  </si>
  <si>
    <t xml:space="preserve">Min 8GB DDR4  2666MHz CL19 </t>
  </si>
  <si>
    <t>SSD</t>
  </si>
  <si>
    <t>min 240GB</t>
  </si>
  <si>
    <t>DVD</t>
  </si>
  <si>
    <t>DVD RW sata</t>
  </si>
  <si>
    <t>ZDROJ</t>
  </si>
  <si>
    <t>min 350W s účinností min 85%, ventilátor 12cm</t>
  </si>
  <si>
    <t>PORTY na zadní straně</t>
  </si>
  <si>
    <t>min VGA, HDMI, 2x USB 3.1, 4x USB 2.0, 1x RJ45, 3x AUDIO Jack, 1x PS/2</t>
  </si>
  <si>
    <t>PŘÍSLUŠENSTVÍ</t>
  </si>
  <si>
    <t>klávesnice USB, myš USB</t>
  </si>
  <si>
    <t>CASE</t>
  </si>
  <si>
    <t>rozměry minimálně: 415 x 371 x 193 mm, 2 x USB 3.0, 2 x audio jack, čtečka paměťových karet</t>
  </si>
  <si>
    <t>ZÁRUKA</t>
  </si>
  <si>
    <t>min 3 roky on side servis s reakcí do 24hodin od nahlášení, řešeno servisem výrobce</t>
  </si>
  <si>
    <t>vše nové nepoužité, systém nainstalovaný na SSD disku</t>
  </si>
  <si>
    <t>SOFTWARE</t>
  </si>
  <si>
    <t>Operační systém kompatibilní se stávajícím ve verzi pro práci v doméně, poslední verze s možností aktualizace. Verze 64Bit. Nový nepoužitý.</t>
  </si>
  <si>
    <t>Stávající OS je WIN 10 PRO.</t>
  </si>
  <si>
    <t>MONITOR</t>
  </si>
  <si>
    <t>Velikost</t>
  </si>
  <si>
    <t>Min 27“</t>
  </si>
  <si>
    <t>Podsvícení</t>
  </si>
  <si>
    <t>min W-LED IPS</t>
  </si>
  <si>
    <t>PORTY</t>
  </si>
  <si>
    <t>min VGA, HDMI, DVI-D, Vstup/výstup audia</t>
  </si>
  <si>
    <t>Držák</t>
  </si>
  <si>
    <t>Držák standardu VESA (100 x 100 mm)</t>
  </si>
  <si>
    <t>36měsíců</t>
  </si>
  <si>
    <t>JAS</t>
  </si>
  <si>
    <t>min. [cd/m2]: 250</t>
  </si>
  <si>
    <t>KONTRAST</t>
  </si>
  <si>
    <t>min. 1000:1</t>
  </si>
  <si>
    <t>ODEZVA</t>
  </si>
  <si>
    <t>min. [ms]: 5</t>
  </si>
  <si>
    <t>vše nové nepoužité</t>
  </si>
  <si>
    <t>v balení HDMI kabel</t>
  </si>
  <si>
    <t>ČTEČKA KNIH</t>
  </si>
  <si>
    <t>Displej min 6" (758 × 1024)</t>
  </si>
  <si>
    <t>Podsvícení Ano</t>
  </si>
  <si>
    <t>Dotyková obrazovka Kapacitní (multisensorová)</t>
  </si>
  <si>
    <t>Rozměry max 162 × 110 × 8 mm</t>
  </si>
  <si>
    <t>Min Odstíny šedé 16</t>
  </si>
  <si>
    <t>Baterie min. 1500 mAh (Li-Ion Polymer).</t>
  </si>
  <si>
    <t>Operační paměť min 512 MB</t>
  </si>
  <si>
    <t xml:space="preserve">Paměť Flash min. 8 GB </t>
  </si>
  <si>
    <t>Rozhraní USB Micro-USB</t>
  </si>
  <si>
    <t>Slot paměti microSD (až 32 GB)</t>
  </si>
  <si>
    <t>Formáty e-knih PDF, PDF(DRM), EPUB, EPUB(DRM), DJVU, FB2, FB2.ZIP, DOC, DOCX, RTF, PRC, TXT, CHM, HTM, HTML, MOBI</t>
  </si>
  <si>
    <t>Formáty obrázků JPEG, BMP, PNG, TIFF</t>
  </si>
  <si>
    <t>Hmotnost min 155g</t>
  </si>
  <si>
    <t>Bezdrátové připojení Wi-Fi (802.11 b/g/n)</t>
  </si>
  <si>
    <t xml:space="preserve">Součástí dodávky bude originální pouzdro z kvalitní EKO kůže, zařízení pevně uchycené v pouzdře, díky plastové vaničce, </t>
  </si>
  <si>
    <t>boční uzavírání  opatřené malým magnetem, který brání samovolnému otevírání a výborně tím chrání displej před poškrábáním.</t>
  </si>
  <si>
    <t>NOTEBOOK</t>
  </si>
  <si>
    <t xml:space="preserve">Procesor: </t>
  </si>
  <si>
    <t>Paměť:</t>
  </si>
  <si>
    <t>min. 8 GB (1x8GB) 2666MHz DDR4</t>
  </si>
  <si>
    <t xml:space="preserve">Kapacita disku: </t>
  </si>
  <si>
    <t>min. 256 GB SSD v PCIe M.2</t>
  </si>
  <si>
    <t xml:space="preserve">Displej: </t>
  </si>
  <si>
    <t>15.6" Full HD (1920x1080) matný</t>
  </si>
  <si>
    <t>Připojení:</t>
  </si>
  <si>
    <t>min. WI-FI, Bluetooth</t>
  </si>
  <si>
    <t xml:space="preserve">Rozměry: </t>
  </si>
  <si>
    <t>max.Výška: 20 mm, Šířka: 380 mm, Hloubka: 258 mm</t>
  </si>
  <si>
    <t xml:space="preserve">Hmotnost: </t>
  </si>
  <si>
    <t>max 1,99kg</t>
  </si>
  <si>
    <t>Záruka 3 roky Basic Next Business Day On-Site Service- servis u zákazníka do druhého pracovního dne</t>
  </si>
  <si>
    <t>Konektivita:</t>
  </si>
  <si>
    <t xml:space="preserve">min. 1X USB 2.0, 2x USB 3.1 1. generace, 1x HDMI 1.4b, 1x RJ-45 (10/100/1 000 Mb/s), WEBCAM </t>
  </si>
  <si>
    <t>TISKÁRNA</t>
  </si>
  <si>
    <t xml:space="preserve">Multifunkční barevná tiskárna </t>
  </si>
  <si>
    <t>Barevný laserový tisk</t>
  </si>
  <si>
    <t>Barevná dotyková obrazovka LCD s úhlopříčkou min.12,7 cm</t>
  </si>
  <si>
    <t>Mobilní tisk</t>
  </si>
  <si>
    <t>Formát tiskárny: min. A4</t>
  </si>
  <si>
    <t>Rozlišení tisku min. 600 × 600 dpi</t>
  </si>
  <si>
    <t>Rychlost tisku [str/min]:</t>
  </si>
  <si>
    <t>Rychlost tisku Jednostranně: min. 27 str./min (A4)</t>
  </si>
  <si>
    <t>Rychlost tisku Oboustranně: min. 24,5 obr./min (A4)</t>
  </si>
  <si>
    <t>Tisk první strany [sec]:</t>
  </si>
  <si>
    <t>Barevně: max. 8,6 sekundy</t>
  </si>
  <si>
    <t>Černobíle: max. 7,7 sekundy</t>
  </si>
  <si>
    <t>Pracovní zatížení: Max. 50 000 stran za měsíc</t>
  </si>
  <si>
    <t>Paměť [MB]: min. 1 GB</t>
  </si>
  <si>
    <t>Automatický Oboustranný tisk</t>
  </si>
  <si>
    <t>Automatický podavač pro skenování</t>
  </si>
  <si>
    <t>Konektivita: USB 2.0 Hi-Speed, 10BASE-T/100BASE-TX/1000Base-T, Wi-Fi – 802.11b/g/n, bezdrátové přímé připojení</t>
  </si>
  <si>
    <t>Hlučnost max 50 dB</t>
  </si>
  <si>
    <t>Hmotnost [kg]: max 27 kg</t>
  </si>
  <si>
    <t>Záruka: 3 roky po online registraci</t>
  </si>
  <si>
    <t>Šířka čtecího pole: min. 260 mm</t>
  </si>
  <si>
    <t>Max. úhel čtení: 45°</t>
  </si>
  <si>
    <t>Rozlišení: min. 4 mil/0,1 mm</t>
  </si>
  <si>
    <t>Rychlost snímání: min. 100 snímků/s</t>
  </si>
  <si>
    <t>Optický systém: laserová dioda</t>
  </si>
  <si>
    <t>Čtecí režimy: stiskem tlačítka, automatická detekce</t>
  </si>
  <si>
    <t>Kabel: délka min. 180 cm</t>
  </si>
  <si>
    <t>IP krytí: min. IP30</t>
  </si>
  <si>
    <t>Rozhraní: USB (emulace klávesnice a sériového portu)</t>
  </si>
  <si>
    <t>Dekódované kódy: Code 39, Full ASCII Code 39, Code 32, Code 128, Code 93, Code 11, Codabar/ NW7, All UPC/EAN/JAN code (EAN-13, EAN-8, UPC-A, UPC-E, EAN-128), Interleave 2 of 5, STD 2 of 5, Industrial 2 of 5, matrix 2 of 5, Chinese Post Code, IATA, MSI/PLESSY, Italian Pharm. Code, Telepen</t>
  </si>
  <si>
    <t>Materiál pouzdra: ABS + guma</t>
  </si>
  <si>
    <t>Hmotnost: bez kabelu max. 130 g</t>
  </si>
  <si>
    <t>Shoda dle normy: FCC class B a CE</t>
  </si>
  <si>
    <t>součástí dodávky bude originální stojan</t>
  </si>
  <si>
    <t>OFFICE poslední verze bez dalších investic. Součástí minimálně OUTLOOK, WORD, EXCEL.</t>
  </si>
  <si>
    <t xml:space="preserve">Operační systém kompatibilní se stávajícím ve verzi pro práci v doméně, poslední verze s možností aktualizace. Verze 64Bit. Nový nepoužitý. </t>
  </si>
  <si>
    <t>Knihovna ZŠ Nádražní - specifikace výpočetní techniky</t>
  </si>
  <si>
    <t>název</t>
  </si>
  <si>
    <t>specifikace</t>
  </si>
  <si>
    <t>počet</t>
  </si>
  <si>
    <t>JC</t>
  </si>
  <si>
    <t>MJ</t>
  </si>
  <si>
    <t>cena</t>
  </si>
  <si>
    <t>ks</t>
  </si>
  <si>
    <t>ČTEČKA ČÁROVÝCH KÓDŮ</t>
  </si>
  <si>
    <t>Cena bez DPH</t>
  </si>
  <si>
    <t>DPH 21 %</t>
  </si>
  <si>
    <t>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</si>
</sst>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zoomScale="130" zoomScaleNormal="130" workbookViewId="0">
      <selection activeCell="B93" sqref="B93:C93"/>
    </sheetView>
  </sheetViews>
  <sheetFormatPr defaultColWidth="11.42578125" defaultRowHeight="12.75" x14ac:dyDescent="0.2"/>
  <cols>
    <col min="1" max="1" width="16.85546875" customWidth="1"/>
    <col min="2" max="2" width="23.85546875" customWidth="1"/>
    <col min="3" max="3" width="69.42578125" customWidth="1"/>
  </cols>
  <sheetData>
    <row r="1" spans="1:7" x14ac:dyDescent="0.2">
      <c r="A1" s="1" t="s">
        <v>112</v>
      </c>
    </row>
    <row r="2" spans="1:7" x14ac:dyDescent="0.2">
      <c r="A2" s="2"/>
      <c r="B2" s="2"/>
      <c r="C2" s="2"/>
      <c r="D2" s="2"/>
      <c r="E2" s="2"/>
      <c r="F2" s="2"/>
      <c r="G2" s="3"/>
    </row>
    <row r="3" spans="1:7" x14ac:dyDescent="0.2">
      <c r="A3" s="4" t="s">
        <v>113</v>
      </c>
      <c r="B3" s="2" t="s">
        <v>114</v>
      </c>
      <c r="C3" s="2"/>
      <c r="D3" s="4" t="s">
        <v>117</v>
      </c>
      <c r="E3" s="4" t="s">
        <v>115</v>
      </c>
      <c r="F3" s="4" t="s">
        <v>116</v>
      </c>
      <c r="G3" s="4" t="s">
        <v>118</v>
      </c>
    </row>
    <row r="4" spans="1:7" x14ac:dyDescent="0.2">
      <c r="A4" s="5" t="s">
        <v>0</v>
      </c>
      <c r="B4" s="3" t="s">
        <v>1</v>
      </c>
      <c r="C4" s="6" t="s">
        <v>2</v>
      </c>
      <c r="D4" s="7" t="s">
        <v>119</v>
      </c>
      <c r="E4" s="7">
        <v>1</v>
      </c>
      <c r="F4" s="7"/>
      <c r="G4" s="8">
        <f>E4*F4</f>
        <v>0</v>
      </c>
    </row>
    <row r="5" spans="1:7" x14ac:dyDescent="0.2">
      <c r="A5" s="5"/>
      <c r="B5" s="3" t="s">
        <v>3</v>
      </c>
      <c r="C5" s="6" t="s">
        <v>4</v>
      </c>
      <c r="D5" s="7"/>
      <c r="E5" s="7"/>
      <c r="F5" s="7"/>
      <c r="G5" s="8"/>
    </row>
    <row r="6" spans="1:7" x14ac:dyDescent="0.2">
      <c r="A6" s="5"/>
      <c r="B6" s="3" t="s">
        <v>5</v>
      </c>
      <c r="C6" s="6" t="s">
        <v>6</v>
      </c>
      <c r="D6" s="7"/>
      <c r="E6" s="7"/>
      <c r="F6" s="7"/>
      <c r="G6" s="8"/>
    </row>
    <row r="7" spans="1:7" x14ac:dyDescent="0.2">
      <c r="A7" s="5"/>
      <c r="B7" s="3" t="s">
        <v>7</v>
      </c>
      <c r="C7" s="6" t="s">
        <v>8</v>
      </c>
      <c r="D7" s="7"/>
      <c r="E7" s="7"/>
      <c r="F7" s="7"/>
      <c r="G7" s="8"/>
    </row>
    <row r="8" spans="1:7" x14ac:dyDescent="0.2">
      <c r="A8" s="5"/>
      <c r="B8" s="3" t="s">
        <v>9</v>
      </c>
      <c r="C8" s="6" t="s">
        <v>10</v>
      </c>
      <c r="D8" s="7"/>
      <c r="E8" s="7"/>
      <c r="F8" s="7"/>
      <c r="G8" s="8"/>
    </row>
    <row r="9" spans="1:7" x14ac:dyDescent="0.2">
      <c r="A9" s="5"/>
      <c r="B9" s="3" t="s">
        <v>11</v>
      </c>
      <c r="C9" s="6" t="s">
        <v>12</v>
      </c>
      <c r="D9" s="7"/>
      <c r="E9" s="7"/>
      <c r="F9" s="7"/>
      <c r="G9" s="8"/>
    </row>
    <row r="10" spans="1:7" x14ac:dyDescent="0.2">
      <c r="A10" s="5"/>
      <c r="B10" s="3" t="s">
        <v>13</v>
      </c>
      <c r="C10" s="6" t="s">
        <v>14</v>
      </c>
      <c r="D10" s="7"/>
      <c r="E10" s="7"/>
      <c r="F10" s="7"/>
      <c r="G10" s="8"/>
    </row>
    <row r="11" spans="1:7" ht="25.5" x14ac:dyDescent="0.2">
      <c r="A11" s="5"/>
      <c r="B11" s="3" t="s">
        <v>15</v>
      </c>
      <c r="C11" s="6" t="s">
        <v>16</v>
      </c>
      <c r="D11" s="7"/>
      <c r="E11" s="7"/>
      <c r="F11" s="7"/>
      <c r="G11" s="8"/>
    </row>
    <row r="12" spans="1:7" ht="25.5" x14ac:dyDescent="0.2">
      <c r="A12" s="5"/>
      <c r="B12" s="3" t="s">
        <v>17</v>
      </c>
      <c r="C12" s="6" t="s">
        <v>18</v>
      </c>
      <c r="D12" s="7"/>
      <c r="E12" s="7"/>
      <c r="F12" s="7"/>
      <c r="G12" s="8"/>
    </row>
    <row r="13" spans="1:7" x14ac:dyDescent="0.2">
      <c r="A13" s="5"/>
      <c r="B13" s="9" t="s">
        <v>19</v>
      </c>
      <c r="C13" s="9"/>
      <c r="D13" s="7"/>
      <c r="E13" s="7"/>
      <c r="F13" s="7"/>
      <c r="G13" s="8"/>
    </row>
    <row r="14" spans="1:7" x14ac:dyDescent="0.2">
      <c r="A14" s="7"/>
      <c r="B14" s="7"/>
      <c r="C14" s="7"/>
      <c r="D14" s="7"/>
      <c r="E14" s="7"/>
      <c r="F14" s="7"/>
      <c r="G14" s="3"/>
    </row>
    <row r="15" spans="1:7" ht="24.75" customHeight="1" x14ac:dyDescent="0.2">
      <c r="A15" s="5" t="s">
        <v>20</v>
      </c>
      <c r="B15" s="10" t="s">
        <v>111</v>
      </c>
      <c r="C15" s="10"/>
      <c r="D15" s="7" t="s">
        <v>119</v>
      </c>
      <c r="E15" s="7">
        <v>1</v>
      </c>
      <c r="F15" s="7"/>
      <c r="G15" s="8">
        <f>E15*F15</f>
        <v>0</v>
      </c>
    </row>
    <row r="16" spans="1:7" x14ac:dyDescent="0.2">
      <c r="A16" s="5"/>
      <c r="B16" s="3" t="s">
        <v>110</v>
      </c>
      <c r="C16" s="3"/>
      <c r="D16" s="7"/>
      <c r="E16" s="7"/>
      <c r="F16" s="7"/>
      <c r="G16" s="8"/>
    </row>
    <row r="17" spans="1:7" x14ac:dyDescent="0.2">
      <c r="A17" s="5"/>
      <c r="B17" s="3" t="s">
        <v>22</v>
      </c>
      <c r="C17" s="3"/>
      <c r="D17" s="7"/>
      <c r="E17" s="7"/>
      <c r="F17" s="7"/>
      <c r="G17" s="8"/>
    </row>
    <row r="18" spans="1:7" x14ac:dyDescent="0.2">
      <c r="A18" s="12"/>
      <c r="B18" s="13"/>
      <c r="C18" s="13"/>
      <c r="D18" s="13"/>
      <c r="E18" s="13"/>
      <c r="F18" s="13"/>
      <c r="G18" s="14"/>
    </row>
    <row r="19" spans="1:7" x14ac:dyDescent="0.2">
      <c r="A19" s="5" t="s">
        <v>23</v>
      </c>
      <c r="B19" s="3" t="s">
        <v>24</v>
      </c>
      <c r="C19" s="3" t="s">
        <v>25</v>
      </c>
      <c r="D19" s="7" t="s">
        <v>119</v>
      </c>
      <c r="E19" s="7">
        <v>1</v>
      </c>
      <c r="F19" s="7"/>
      <c r="G19" s="8">
        <f>E19*F19</f>
        <v>0</v>
      </c>
    </row>
    <row r="20" spans="1:7" x14ac:dyDescent="0.2">
      <c r="A20" s="5"/>
      <c r="B20" s="3" t="s">
        <v>26</v>
      </c>
      <c r="C20" s="3" t="s">
        <v>27</v>
      </c>
      <c r="D20" s="7"/>
      <c r="E20" s="7"/>
      <c r="F20" s="7"/>
      <c r="G20" s="8"/>
    </row>
    <row r="21" spans="1:7" x14ac:dyDescent="0.2">
      <c r="A21" s="5"/>
      <c r="B21" s="3" t="s">
        <v>28</v>
      </c>
      <c r="C21" s="3" t="s">
        <v>29</v>
      </c>
      <c r="D21" s="7"/>
      <c r="E21" s="7"/>
      <c r="F21" s="7"/>
      <c r="G21" s="8"/>
    </row>
    <row r="22" spans="1:7" x14ac:dyDescent="0.2">
      <c r="A22" s="5"/>
      <c r="B22" s="3" t="s">
        <v>30</v>
      </c>
      <c r="C22" s="3" t="s">
        <v>31</v>
      </c>
      <c r="D22" s="7"/>
      <c r="E22" s="7"/>
      <c r="F22" s="7"/>
      <c r="G22" s="8"/>
    </row>
    <row r="23" spans="1:7" x14ac:dyDescent="0.2">
      <c r="A23" s="5"/>
      <c r="B23" s="3" t="s">
        <v>17</v>
      </c>
      <c r="C23" s="3" t="s">
        <v>32</v>
      </c>
      <c r="D23" s="7"/>
      <c r="E23" s="7"/>
      <c r="F23" s="7"/>
      <c r="G23" s="8"/>
    </row>
    <row r="24" spans="1:7" x14ac:dyDescent="0.2">
      <c r="A24" s="5"/>
      <c r="B24" s="3" t="s">
        <v>33</v>
      </c>
      <c r="C24" s="3" t="s">
        <v>34</v>
      </c>
      <c r="D24" s="7"/>
      <c r="E24" s="7"/>
      <c r="F24" s="7"/>
      <c r="G24" s="8"/>
    </row>
    <row r="25" spans="1:7" x14ac:dyDescent="0.2">
      <c r="A25" s="5"/>
      <c r="B25" s="3" t="s">
        <v>35</v>
      </c>
      <c r="C25" s="3" t="s">
        <v>36</v>
      </c>
      <c r="D25" s="7"/>
      <c r="E25" s="7"/>
      <c r="F25" s="7"/>
      <c r="G25" s="8"/>
    </row>
    <row r="26" spans="1:7" x14ac:dyDescent="0.2">
      <c r="A26" s="5"/>
      <c r="B26" s="3" t="s">
        <v>37</v>
      </c>
      <c r="C26" s="3" t="s">
        <v>38</v>
      </c>
      <c r="D26" s="7"/>
      <c r="E26" s="7"/>
      <c r="F26" s="7"/>
      <c r="G26" s="8"/>
    </row>
    <row r="27" spans="1:7" x14ac:dyDescent="0.2">
      <c r="A27" s="5"/>
      <c r="B27" s="3"/>
      <c r="C27" s="3" t="s">
        <v>39</v>
      </c>
      <c r="D27" s="7"/>
      <c r="E27" s="7"/>
      <c r="F27" s="7"/>
      <c r="G27" s="8"/>
    </row>
    <row r="28" spans="1:7" x14ac:dyDescent="0.2">
      <c r="A28" s="5"/>
      <c r="B28" s="3"/>
      <c r="C28" s="3" t="s">
        <v>40</v>
      </c>
      <c r="D28" s="7"/>
      <c r="E28" s="7"/>
      <c r="F28" s="7"/>
      <c r="G28" s="8"/>
    </row>
    <row r="29" spans="1:7" x14ac:dyDescent="0.2">
      <c r="A29" s="12"/>
      <c r="B29" s="13"/>
      <c r="C29" s="13"/>
      <c r="D29" s="13"/>
      <c r="E29" s="13"/>
      <c r="F29" s="13"/>
      <c r="G29" s="14"/>
    </row>
    <row r="30" spans="1:7" x14ac:dyDescent="0.2">
      <c r="A30" s="5" t="s">
        <v>41</v>
      </c>
      <c r="B30" s="9" t="s">
        <v>42</v>
      </c>
      <c r="C30" s="9"/>
      <c r="D30" s="7" t="s">
        <v>119</v>
      </c>
      <c r="E30" s="7">
        <v>1</v>
      </c>
      <c r="F30" s="7"/>
      <c r="G30" s="8">
        <f>E30*F30</f>
        <v>0</v>
      </c>
    </row>
    <row r="31" spans="1:7" x14ac:dyDescent="0.2">
      <c r="A31" s="5"/>
      <c r="B31" s="9" t="s">
        <v>43</v>
      </c>
      <c r="C31" s="9"/>
      <c r="D31" s="7"/>
      <c r="E31" s="7"/>
      <c r="F31" s="7"/>
      <c r="G31" s="8"/>
    </row>
    <row r="32" spans="1:7" x14ac:dyDescent="0.2">
      <c r="A32" s="5"/>
      <c r="B32" s="9" t="s">
        <v>44</v>
      </c>
      <c r="C32" s="9"/>
      <c r="D32" s="7"/>
      <c r="E32" s="7"/>
      <c r="F32" s="7"/>
      <c r="G32" s="8"/>
    </row>
    <row r="33" spans="1:7" x14ac:dyDescent="0.2">
      <c r="A33" s="5"/>
      <c r="B33" s="9" t="s">
        <v>45</v>
      </c>
      <c r="C33" s="9"/>
      <c r="D33" s="7"/>
      <c r="E33" s="7"/>
      <c r="F33" s="7"/>
      <c r="G33" s="8"/>
    </row>
    <row r="34" spans="1:7" x14ac:dyDescent="0.2">
      <c r="A34" s="5"/>
      <c r="B34" s="9" t="s">
        <v>46</v>
      </c>
      <c r="C34" s="9"/>
      <c r="D34" s="7"/>
      <c r="E34" s="7"/>
      <c r="F34" s="7"/>
      <c r="G34" s="8"/>
    </row>
    <row r="35" spans="1:7" x14ac:dyDescent="0.2">
      <c r="A35" s="5"/>
      <c r="B35" s="9" t="s">
        <v>47</v>
      </c>
      <c r="C35" s="9"/>
      <c r="D35" s="7"/>
      <c r="E35" s="7"/>
      <c r="F35" s="7"/>
      <c r="G35" s="8"/>
    </row>
    <row r="36" spans="1:7" x14ac:dyDescent="0.2">
      <c r="A36" s="5"/>
      <c r="B36" s="9" t="s">
        <v>48</v>
      </c>
      <c r="C36" s="9"/>
      <c r="D36" s="7"/>
      <c r="E36" s="7"/>
      <c r="F36" s="7"/>
      <c r="G36" s="8"/>
    </row>
    <row r="37" spans="1:7" x14ac:dyDescent="0.2">
      <c r="A37" s="5"/>
      <c r="B37" s="9" t="s">
        <v>49</v>
      </c>
      <c r="C37" s="9"/>
      <c r="D37" s="7"/>
      <c r="E37" s="7"/>
      <c r="F37" s="7"/>
      <c r="G37" s="8"/>
    </row>
    <row r="38" spans="1:7" x14ac:dyDescent="0.2">
      <c r="A38" s="5"/>
      <c r="B38" s="9" t="s">
        <v>50</v>
      </c>
      <c r="C38" s="9"/>
      <c r="D38" s="7"/>
      <c r="E38" s="7"/>
      <c r="F38" s="7"/>
      <c r="G38" s="8"/>
    </row>
    <row r="39" spans="1:7" x14ac:dyDescent="0.2">
      <c r="A39" s="5"/>
      <c r="B39" s="9" t="s">
        <v>51</v>
      </c>
      <c r="C39" s="9"/>
      <c r="D39" s="7"/>
      <c r="E39" s="7"/>
      <c r="F39" s="7"/>
      <c r="G39" s="8"/>
    </row>
    <row r="40" spans="1:7" ht="26.25" customHeight="1" x14ac:dyDescent="0.2">
      <c r="A40" s="5"/>
      <c r="B40" s="10" t="s">
        <v>52</v>
      </c>
      <c r="C40" s="10"/>
      <c r="D40" s="7"/>
      <c r="E40" s="7"/>
      <c r="F40" s="7"/>
      <c r="G40" s="8"/>
    </row>
    <row r="41" spans="1:7" x14ac:dyDescent="0.2">
      <c r="A41" s="5"/>
      <c r="B41" s="9" t="s">
        <v>53</v>
      </c>
      <c r="C41" s="9"/>
      <c r="D41" s="7"/>
      <c r="E41" s="7"/>
      <c r="F41" s="7"/>
      <c r="G41" s="8"/>
    </row>
    <row r="42" spans="1:7" x14ac:dyDescent="0.2">
      <c r="A42" s="5"/>
      <c r="B42" s="9" t="s">
        <v>54</v>
      </c>
      <c r="C42" s="9"/>
      <c r="D42" s="7"/>
      <c r="E42" s="7"/>
      <c r="F42" s="7"/>
      <c r="G42" s="8"/>
    </row>
    <row r="43" spans="1:7" x14ac:dyDescent="0.2">
      <c r="A43" s="5"/>
      <c r="B43" s="9" t="s">
        <v>55</v>
      </c>
      <c r="C43" s="9"/>
      <c r="D43" s="7"/>
      <c r="E43" s="7"/>
      <c r="F43" s="7"/>
      <c r="G43" s="8"/>
    </row>
    <row r="44" spans="1:7" ht="24.75" customHeight="1" x14ac:dyDescent="0.2">
      <c r="A44" s="5"/>
      <c r="B44" s="10" t="s">
        <v>56</v>
      </c>
      <c r="C44" s="10"/>
      <c r="D44" s="7"/>
      <c r="E44" s="7"/>
      <c r="F44" s="7"/>
      <c r="G44" s="8"/>
    </row>
    <row r="45" spans="1:7" ht="26.25" customHeight="1" x14ac:dyDescent="0.2">
      <c r="A45" s="5"/>
      <c r="B45" s="10" t="s">
        <v>57</v>
      </c>
      <c r="C45" s="10"/>
      <c r="D45" s="7"/>
      <c r="E45" s="7"/>
      <c r="F45" s="7"/>
      <c r="G45" s="8"/>
    </row>
    <row r="46" spans="1:7" x14ac:dyDescent="0.2">
      <c r="A46" s="12"/>
      <c r="B46" s="13"/>
      <c r="C46" s="13"/>
      <c r="D46" s="13"/>
      <c r="E46" s="13"/>
      <c r="F46" s="13"/>
      <c r="G46" s="14"/>
    </row>
    <row r="47" spans="1:7" x14ac:dyDescent="0.2">
      <c r="A47" s="5" t="s">
        <v>58</v>
      </c>
      <c r="B47" s="3" t="s">
        <v>59</v>
      </c>
      <c r="C47" s="3" t="s">
        <v>2</v>
      </c>
      <c r="D47" s="7" t="s">
        <v>119</v>
      </c>
      <c r="E47" s="7">
        <v>1</v>
      </c>
      <c r="F47" s="7"/>
      <c r="G47" s="8">
        <f>E47*F47</f>
        <v>0</v>
      </c>
    </row>
    <row r="48" spans="1:7" x14ac:dyDescent="0.2">
      <c r="A48" s="5"/>
      <c r="B48" s="3" t="s">
        <v>60</v>
      </c>
      <c r="C48" s="3" t="s">
        <v>61</v>
      </c>
      <c r="D48" s="7"/>
      <c r="E48" s="7"/>
      <c r="F48" s="7"/>
      <c r="G48" s="8"/>
    </row>
    <row r="49" spans="1:7" x14ac:dyDescent="0.2">
      <c r="A49" s="5"/>
      <c r="B49" s="3" t="s">
        <v>62</v>
      </c>
      <c r="C49" s="3" t="s">
        <v>63</v>
      </c>
      <c r="D49" s="7"/>
      <c r="E49" s="7"/>
      <c r="F49" s="7"/>
      <c r="G49" s="8"/>
    </row>
    <row r="50" spans="1:7" x14ac:dyDescent="0.2">
      <c r="A50" s="5"/>
      <c r="B50" s="3" t="s">
        <v>64</v>
      </c>
      <c r="C50" s="3" t="s">
        <v>65</v>
      </c>
      <c r="D50" s="7"/>
      <c r="E50" s="7"/>
      <c r="F50" s="7"/>
      <c r="G50" s="8"/>
    </row>
    <row r="51" spans="1:7" x14ac:dyDescent="0.2">
      <c r="A51" s="5"/>
      <c r="B51" s="3" t="s">
        <v>66</v>
      </c>
      <c r="C51" s="3" t="s">
        <v>67</v>
      </c>
      <c r="D51" s="7"/>
      <c r="E51" s="7"/>
      <c r="F51" s="7"/>
      <c r="G51" s="8"/>
    </row>
    <row r="52" spans="1:7" x14ac:dyDescent="0.2">
      <c r="A52" s="5"/>
      <c r="B52" s="3" t="s">
        <v>68</v>
      </c>
      <c r="C52" s="3" t="s">
        <v>69</v>
      </c>
      <c r="D52" s="7"/>
      <c r="E52" s="7"/>
      <c r="F52" s="7"/>
      <c r="G52" s="8"/>
    </row>
    <row r="53" spans="1:7" x14ac:dyDescent="0.2">
      <c r="A53" s="5"/>
      <c r="B53" s="3" t="s">
        <v>70</v>
      </c>
      <c r="C53" s="3" t="s">
        <v>71</v>
      </c>
      <c r="D53" s="7"/>
      <c r="E53" s="7"/>
      <c r="F53" s="7"/>
      <c r="G53" s="8"/>
    </row>
    <row r="54" spans="1:7" x14ac:dyDescent="0.2">
      <c r="A54" s="5"/>
      <c r="B54" s="5" t="s">
        <v>72</v>
      </c>
      <c r="C54" s="5"/>
      <c r="D54" s="7"/>
      <c r="E54" s="7"/>
      <c r="F54" s="7"/>
      <c r="G54" s="8"/>
    </row>
    <row r="55" spans="1:7" ht="25.5" x14ac:dyDescent="0.2">
      <c r="A55" s="5"/>
      <c r="B55" s="3" t="s">
        <v>73</v>
      </c>
      <c r="C55" s="6" t="s">
        <v>74</v>
      </c>
      <c r="D55" s="7"/>
      <c r="E55" s="7"/>
      <c r="F55" s="7"/>
      <c r="G55" s="8"/>
    </row>
    <row r="56" spans="1:7" ht="25.5" x14ac:dyDescent="0.2">
      <c r="A56" s="5"/>
      <c r="B56" s="3" t="s">
        <v>17</v>
      </c>
      <c r="C56" s="6" t="s">
        <v>18</v>
      </c>
      <c r="D56" s="7"/>
      <c r="E56" s="7"/>
      <c r="F56" s="7"/>
      <c r="G56" s="8"/>
    </row>
    <row r="57" spans="1:7" x14ac:dyDescent="0.2">
      <c r="A57" s="5"/>
      <c r="B57" s="15" t="s">
        <v>19</v>
      </c>
      <c r="C57" s="16"/>
      <c r="D57" s="7"/>
      <c r="E57" s="7"/>
      <c r="F57" s="7"/>
      <c r="G57" s="8"/>
    </row>
    <row r="58" spans="1:7" x14ac:dyDescent="0.2">
      <c r="A58" s="12"/>
      <c r="B58" s="13"/>
      <c r="C58" s="13"/>
      <c r="D58" s="13"/>
      <c r="E58" s="13"/>
      <c r="F58" s="13"/>
      <c r="G58" s="14"/>
    </row>
    <row r="59" spans="1:7" ht="27" customHeight="1" x14ac:dyDescent="0.2">
      <c r="A59" s="5" t="s">
        <v>20</v>
      </c>
      <c r="B59" s="11" t="s">
        <v>21</v>
      </c>
      <c r="C59" s="11"/>
      <c r="D59" s="7" t="s">
        <v>119</v>
      </c>
      <c r="E59" s="7">
        <v>1</v>
      </c>
      <c r="F59" s="7"/>
      <c r="G59" s="8">
        <f>E59*F59</f>
        <v>0</v>
      </c>
    </row>
    <row r="60" spans="1:7" x14ac:dyDescent="0.2">
      <c r="A60" s="5"/>
      <c r="B60" s="3" t="s">
        <v>110</v>
      </c>
      <c r="C60" s="3"/>
      <c r="D60" s="7"/>
      <c r="E60" s="7"/>
      <c r="F60" s="7"/>
      <c r="G60" s="8"/>
    </row>
    <row r="61" spans="1:7" x14ac:dyDescent="0.2">
      <c r="A61" s="5"/>
      <c r="B61" s="3" t="s">
        <v>22</v>
      </c>
      <c r="C61" s="3"/>
      <c r="D61" s="7"/>
      <c r="E61" s="7"/>
      <c r="F61" s="7"/>
      <c r="G61" s="8"/>
    </row>
    <row r="62" spans="1:7" x14ac:dyDescent="0.2">
      <c r="A62" s="12"/>
      <c r="B62" s="13"/>
      <c r="C62" s="13"/>
      <c r="D62" s="13"/>
      <c r="E62" s="13"/>
      <c r="F62" s="13"/>
      <c r="G62" s="14"/>
    </row>
    <row r="63" spans="1:7" x14ac:dyDescent="0.2">
      <c r="A63" s="5" t="s">
        <v>75</v>
      </c>
      <c r="B63" s="3" t="s">
        <v>76</v>
      </c>
      <c r="C63" s="3"/>
      <c r="D63" s="7" t="s">
        <v>119</v>
      </c>
      <c r="E63" s="7">
        <v>1</v>
      </c>
      <c r="F63" s="7"/>
      <c r="G63" s="8">
        <f>E63*F63</f>
        <v>0</v>
      </c>
    </row>
    <row r="64" spans="1:7" x14ac:dyDescent="0.2">
      <c r="A64" s="5"/>
      <c r="B64" s="3" t="s">
        <v>77</v>
      </c>
      <c r="C64" s="3"/>
      <c r="D64" s="7"/>
      <c r="E64" s="7"/>
      <c r="F64" s="7"/>
      <c r="G64" s="8"/>
    </row>
    <row r="65" spans="1:7" x14ac:dyDescent="0.2">
      <c r="A65" s="5"/>
      <c r="B65" s="3" t="s">
        <v>78</v>
      </c>
      <c r="C65" s="3"/>
      <c r="D65" s="7"/>
      <c r="E65" s="7"/>
      <c r="F65" s="7"/>
      <c r="G65" s="8"/>
    </row>
    <row r="66" spans="1:7" x14ac:dyDescent="0.2">
      <c r="A66" s="5"/>
      <c r="B66" s="3" t="s">
        <v>79</v>
      </c>
      <c r="C66" s="3"/>
      <c r="D66" s="7"/>
      <c r="E66" s="7"/>
      <c r="F66" s="7"/>
      <c r="G66" s="8"/>
    </row>
    <row r="67" spans="1:7" x14ac:dyDescent="0.2">
      <c r="A67" s="5"/>
      <c r="B67" s="3" t="s">
        <v>80</v>
      </c>
      <c r="C67" s="3"/>
      <c r="D67" s="7"/>
      <c r="E67" s="7"/>
      <c r="F67" s="7"/>
      <c r="G67" s="8"/>
    </row>
    <row r="68" spans="1:7" x14ac:dyDescent="0.2">
      <c r="A68" s="5"/>
      <c r="B68" s="3" t="s">
        <v>81</v>
      </c>
      <c r="C68" s="3"/>
      <c r="D68" s="7"/>
      <c r="E68" s="7"/>
      <c r="F68" s="7"/>
      <c r="G68" s="8"/>
    </row>
    <row r="69" spans="1:7" x14ac:dyDescent="0.2">
      <c r="A69" s="5"/>
      <c r="B69" s="3" t="s">
        <v>82</v>
      </c>
      <c r="C69" s="3"/>
      <c r="D69" s="7"/>
      <c r="E69" s="7"/>
      <c r="F69" s="7"/>
      <c r="G69" s="8"/>
    </row>
    <row r="70" spans="1:7" x14ac:dyDescent="0.2">
      <c r="A70" s="5"/>
      <c r="B70" s="3" t="s">
        <v>83</v>
      </c>
      <c r="C70" s="3"/>
      <c r="D70" s="7"/>
      <c r="E70" s="7"/>
      <c r="F70" s="7"/>
      <c r="G70" s="8"/>
    </row>
    <row r="71" spans="1:7" x14ac:dyDescent="0.2">
      <c r="A71" s="5"/>
      <c r="B71" s="3" t="s">
        <v>84</v>
      </c>
      <c r="C71" s="3"/>
      <c r="D71" s="7"/>
      <c r="E71" s="7"/>
      <c r="F71" s="7"/>
      <c r="G71" s="8"/>
    </row>
    <row r="72" spans="1:7" x14ac:dyDescent="0.2">
      <c r="A72" s="5"/>
      <c r="B72" s="3" t="s">
        <v>85</v>
      </c>
      <c r="C72" s="3"/>
      <c r="D72" s="7"/>
      <c r="E72" s="7"/>
      <c r="F72" s="7"/>
      <c r="G72" s="8"/>
    </row>
    <row r="73" spans="1:7" x14ac:dyDescent="0.2">
      <c r="A73" s="5"/>
      <c r="B73" s="3" t="s">
        <v>86</v>
      </c>
      <c r="C73" s="3"/>
      <c r="D73" s="7"/>
      <c r="E73" s="7"/>
      <c r="F73" s="7"/>
      <c r="G73" s="8"/>
    </row>
    <row r="74" spans="1:7" x14ac:dyDescent="0.2">
      <c r="A74" s="5"/>
      <c r="B74" s="3" t="s">
        <v>87</v>
      </c>
      <c r="C74" s="3"/>
      <c r="D74" s="7"/>
      <c r="E74" s="7"/>
      <c r="F74" s="7"/>
      <c r="G74" s="8"/>
    </row>
    <row r="75" spans="1:7" x14ac:dyDescent="0.2">
      <c r="A75" s="5"/>
      <c r="B75" s="3" t="s">
        <v>88</v>
      </c>
      <c r="C75" s="3"/>
      <c r="D75" s="7"/>
      <c r="E75" s="7"/>
      <c r="F75" s="7"/>
      <c r="G75" s="8"/>
    </row>
    <row r="76" spans="1:7" x14ac:dyDescent="0.2">
      <c r="A76" s="5"/>
      <c r="B76" s="3" t="s">
        <v>89</v>
      </c>
      <c r="C76" s="3"/>
      <c r="D76" s="7"/>
      <c r="E76" s="7"/>
      <c r="F76" s="7"/>
      <c r="G76" s="8"/>
    </row>
    <row r="77" spans="1:7" x14ac:dyDescent="0.2">
      <c r="A77" s="5"/>
      <c r="B77" s="3" t="s">
        <v>90</v>
      </c>
      <c r="C77" s="3"/>
      <c r="D77" s="7"/>
      <c r="E77" s="7"/>
      <c r="F77" s="7"/>
      <c r="G77" s="8"/>
    </row>
    <row r="78" spans="1:7" x14ac:dyDescent="0.2">
      <c r="A78" s="5"/>
      <c r="B78" s="3" t="s">
        <v>91</v>
      </c>
      <c r="C78" s="3"/>
      <c r="D78" s="7"/>
      <c r="E78" s="7"/>
      <c r="F78" s="7"/>
      <c r="G78" s="8"/>
    </row>
    <row r="79" spans="1:7" ht="33.75" customHeight="1" x14ac:dyDescent="0.2">
      <c r="A79" s="5"/>
      <c r="B79" s="11" t="s">
        <v>92</v>
      </c>
      <c r="C79" s="11"/>
      <c r="D79" s="7"/>
      <c r="E79" s="7"/>
      <c r="F79" s="7"/>
      <c r="G79" s="8"/>
    </row>
    <row r="80" spans="1:7" x14ac:dyDescent="0.2">
      <c r="A80" s="5"/>
      <c r="B80" s="3" t="s">
        <v>93</v>
      </c>
      <c r="C80" s="3"/>
      <c r="D80" s="7"/>
      <c r="E80" s="7"/>
      <c r="F80" s="7"/>
      <c r="G80" s="8"/>
    </row>
    <row r="81" spans="1:7" x14ac:dyDescent="0.2">
      <c r="A81" s="5"/>
      <c r="B81" s="3" t="s">
        <v>94</v>
      </c>
      <c r="C81" s="3"/>
      <c r="D81" s="7"/>
      <c r="E81" s="7"/>
      <c r="F81" s="7"/>
      <c r="G81" s="8"/>
    </row>
    <row r="82" spans="1:7" x14ac:dyDescent="0.2">
      <c r="A82" s="5"/>
      <c r="B82" s="3" t="s">
        <v>95</v>
      </c>
      <c r="C82" s="3"/>
      <c r="D82" s="7"/>
      <c r="E82" s="7"/>
      <c r="F82" s="7"/>
      <c r="G82" s="8"/>
    </row>
    <row r="83" spans="1:7" x14ac:dyDescent="0.2">
      <c r="A83" s="12"/>
      <c r="B83" s="13"/>
      <c r="C83" s="13"/>
      <c r="D83" s="13"/>
      <c r="E83" s="13"/>
      <c r="F83" s="13"/>
      <c r="G83" s="14"/>
    </row>
    <row r="84" spans="1:7" x14ac:dyDescent="0.2">
      <c r="A84" s="11" t="s">
        <v>120</v>
      </c>
      <c r="B84" s="3" t="s">
        <v>96</v>
      </c>
      <c r="C84" s="3"/>
      <c r="D84" s="7" t="s">
        <v>119</v>
      </c>
      <c r="E84" s="7">
        <v>1</v>
      </c>
      <c r="F84" s="2"/>
      <c r="G84" s="8">
        <f>E84*F84</f>
        <v>0</v>
      </c>
    </row>
    <row r="85" spans="1:7" x14ac:dyDescent="0.2">
      <c r="A85" s="11"/>
      <c r="B85" s="3" t="s">
        <v>97</v>
      </c>
      <c r="C85" s="3"/>
      <c r="D85" s="7"/>
      <c r="E85" s="7"/>
      <c r="F85" s="2"/>
      <c r="G85" s="8"/>
    </row>
    <row r="86" spans="1:7" x14ac:dyDescent="0.2">
      <c r="A86" s="11"/>
      <c r="B86" s="3" t="s">
        <v>98</v>
      </c>
      <c r="C86" s="3"/>
      <c r="D86" s="7"/>
      <c r="E86" s="7"/>
      <c r="F86" s="2"/>
      <c r="G86" s="8"/>
    </row>
    <row r="87" spans="1:7" x14ac:dyDescent="0.2">
      <c r="A87" s="11"/>
      <c r="B87" s="3" t="s">
        <v>99</v>
      </c>
      <c r="C87" s="3"/>
      <c r="D87" s="7"/>
      <c r="E87" s="7"/>
      <c r="F87" s="2"/>
      <c r="G87" s="8"/>
    </row>
    <row r="88" spans="1:7" x14ac:dyDescent="0.2">
      <c r="A88" s="11"/>
      <c r="B88" s="3" t="s">
        <v>100</v>
      </c>
      <c r="C88" s="3"/>
      <c r="D88" s="7"/>
      <c r="E88" s="7"/>
      <c r="F88" s="2"/>
      <c r="G88" s="8"/>
    </row>
    <row r="89" spans="1:7" x14ac:dyDescent="0.2">
      <c r="A89" s="11"/>
      <c r="B89" s="3" t="s">
        <v>101</v>
      </c>
      <c r="C89" s="3"/>
      <c r="D89" s="7"/>
      <c r="E89" s="7"/>
      <c r="F89" s="2"/>
      <c r="G89" s="8"/>
    </row>
    <row r="90" spans="1:7" x14ac:dyDescent="0.2">
      <c r="A90" s="11"/>
      <c r="B90" s="3" t="s">
        <v>102</v>
      </c>
      <c r="C90" s="3"/>
      <c r="D90" s="7"/>
      <c r="E90" s="7"/>
      <c r="F90" s="2"/>
      <c r="G90" s="8"/>
    </row>
    <row r="91" spans="1:7" x14ac:dyDescent="0.2">
      <c r="A91" s="11"/>
      <c r="B91" s="3" t="s">
        <v>103</v>
      </c>
      <c r="C91" s="3"/>
      <c r="D91" s="7"/>
      <c r="E91" s="7"/>
      <c r="F91" s="2"/>
      <c r="G91" s="8"/>
    </row>
    <row r="92" spans="1:7" x14ac:dyDescent="0.2">
      <c r="A92" s="11"/>
      <c r="B92" s="3" t="s">
        <v>104</v>
      </c>
      <c r="C92" s="3"/>
      <c r="D92" s="7"/>
      <c r="E92" s="7"/>
      <c r="F92" s="2"/>
      <c r="G92" s="8"/>
    </row>
    <row r="93" spans="1:7" ht="45" customHeight="1" x14ac:dyDescent="0.2">
      <c r="A93" s="11"/>
      <c r="B93" s="11" t="s">
        <v>105</v>
      </c>
      <c r="C93" s="11"/>
      <c r="D93" s="7"/>
      <c r="E93" s="7"/>
      <c r="F93" s="2"/>
      <c r="G93" s="8"/>
    </row>
    <row r="94" spans="1:7" x14ac:dyDescent="0.2">
      <c r="A94" s="11"/>
      <c r="B94" s="3" t="s">
        <v>106</v>
      </c>
      <c r="C94" s="3"/>
      <c r="D94" s="7"/>
      <c r="E94" s="7"/>
      <c r="F94" s="2"/>
      <c r="G94" s="8"/>
    </row>
    <row r="95" spans="1:7" x14ac:dyDescent="0.2">
      <c r="A95" s="11"/>
      <c r="B95" s="3" t="s">
        <v>107</v>
      </c>
      <c r="C95" s="3"/>
      <c r="D95" s="7"/>
      <c r="E95" s="7"/>
      <c r="F95" s="2"/>
      <c r="G95" s="8"/>
    </row>
    <row r="96" spans="1:7" x14ac:dyDescent="0.2">
      <c r="A96" s="11"/>
      <c r="B96" s="3" t="s">
        <v>108</v>
      </c>
      <c r="C96" s="3"/>
      <c r="D96" s="7"/>
      <c r="E96" s="7"/>
      <c r="F96" s="2"/>
      <c r="G96" s="8"/>
    </row>
    <row r="97" spans="1:7" x14ac:dyDescent="0.2">
      <c r="A97" s="11"/>
      <c r="B97" s="3" t="s">
        <v>109</v>
      </c>
      <c r="C97" s="3"/>
      <c r="D97" s="7"/>
      <c r="E97" s="7"/>
      <c r="F97" s="2"/>
      <c r="G97" s="8"/>
    </row>
    <row r="98" spans="1:7" x14ac:dyDescent="0.2">
      <c r="A98" s="2"/>
      <c r="B98" s="2"/>
      <c r="C98" s="2"/>
      <c r="D98" s="2"/>
      <c r="E98" s="2"/>
      <c r="F98" s="2"/>
      <c r="G98" s="2"/>
    </row>
    <row r="99" spans="1:7" x14ac:dyDescent="0.2">
      <c r="A99" s="5" t="s">
        <v>121</v>
      </c>
      <c r="B99" s="5"/>
      <c r="C99" s="5"/>
      <c r="D99" s="5"/>
      <c r="E99" s="5"/>
      <c r="F99" s="5"/>
      <c r="G99" s="17">
        <f>SUM(G84,G63,G59,G47,G30,G19,G15,G4)</f>
        <v>0</v>
      </c>
    </row>
    <row r="100" spans="1:7" x14ac:dyDescent="0.2">
      <c r="A100" s="5" t="s">
        <v>122</v>
      </c>
      <c r="B100" s="5"/>
      <c r="C100" s="5"/>
      <c r="D100" s="5"/>
      <c r="E100" s="5"/>
      <c r="F100" s="5"/>
      <c r="G100" s="18">
        <f>G99*0.21</f>
        <v>0</v>
      </c>
    </row>
    <row r="101" spans="1:7" x14ac:dyDescent="0.2">
      <c r="A101" s="5" t="s">
        <v>123</v>
      </c>
      <c r="B101" s="5"/>
      <c r="C101" s="5"/>
      <c r="D101" s="5"/>
      <c r="E101" s="5"/>
      <c r="F101" s="5"/>
      <c r="G101" s="17">
        <f>G99+G100</f>
        <v>0</v>
      </c>
    </row>
  </sheetData>
  <sheetProtection selectLockedCells="1" selectUnlockedCells="1"/>
  <mergeCells count="76">
    <mergeCell ref="A83:G83"/>
    <mergeCell ref="A62:G62"/>
    <mergeCell ref="A58:G58"/>
    <mergeCell ref="A46:G46"/>
    <mergeCell ref="A29:G29"/>
    <mergeCell ref="A18:G18"/>
    <mergeCell ref="B57:C57"/>
    <mergeCell ref="A99:F99"/>
    <mergeCell ref="A100:F100"/>
    <mergeCell ref="A101:F101"/>
    <mergeCell ref="A98:G98"/>
    <mergeCell ref="D63:D82"/>
    <mergeCell ref="E63:E82"/>
    <mergeCell ref="F63:F82"/>
    <mergeCell ref="G63:G82"/>
    <mergeCell ref="B93:C93"/>
    <mergeCell ref="A84:A97"/>
    <mergeCell ref="D84:D97"/>
    <mergeCell ref="E84:E97"/>
    <mergeCell ref="F84:F97"/>
    <mergeCell ref="G84:G97"/>
    <mergeCell ref="D47:D57"/>
    <mergeCell ref="E47:E57"/>
    <mergeCell ref="F47:F57"/>
    <mergeCell ref="G47:G57"/>
    <mergeCell ref="A47:A57"/>
    <mergeCell ref="D59:D61"/>
    <mergeCell ref="E59:E61"/>
    <mergeCell ref="F59:F61"/>
    <mergeCell ref="G59:G61"/>
    <mergeCell ref="D19:D28"/>
    <mergeCell ref="E19:E28"/>
    <mergeCell ref="F19:F28"/>
    <mergeCell ref="G19:G28"/>
    <mergeCell ref="D30:D45"/>
    <mergeCell ref="E30:E45"/>
    <mergeCell ref="F30:F45"/>
    <mergeCell ref="G30:G45"/>
    <mergeCell ref="E4:E13"/>
    <mergeCell ref="F4:F13"/>
    <mergeCell ref="G4:G13"/>
    <mergeCell ref="D15:D17"/>
    <mergeCell ref="E15:E17"/>
    <mergeCell ref="F15:F17"/>
    <mergeCell ref="G15:G17"/>
    <mergeCell ref="B45:C45"/>
    <mergeCell ref="A59:A61"/>
    <mergeCell ref="A63:A82"/>
    <mergeCell ref="B79:C79"/>
    <mergeCell ref="B59:C59"/>
    <mergeCell ref="B54:C54"/>
    <mergeCell ref="B39:C39"/>
    <mergeCell ref="B40:C40"/>
    <mergeCell ref="B41:C41"/>
    <mergeCell ref="B42:C42"/>
    <mergeCell ref="B43:C43"/>
    <mergeCell ref="B44:C44"/>
    <mergeCell ref="A30:A45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A4:A13"/>
    <mergeCell ref="B13:C13"/>
    <mergeCell ref="A15:A17"/>
    <mergeCell ref="B15:C15"/>
    <mergeCell ref="A19:A28"/>
    <mergeCell ref="A14:F14"/>
    <mergeCell ref="A2:F2"/>
    <mergeCell ref="B3:C3"/>
    <mergeCell ref="D4:D13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Kolář</dc:creator>
  <cp:lastModifiedBy>Hlaváček Martin</cp:lastModifiedBy>
  <dcterms:created xsi:type="dcterms:W3CDTF">2020-03-03T08:24:01Z</dcterms:created>
  <dcterms:modified xsi:type="dcterms:W3CDTF">2020-03-11T15:13:08Z</dcterms:modified>
</cp:coreProperties>
</file>