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35" activeTab="0"/>
  </bookViews>
  <sheets>
    <sheet name="List1" sheetId="1" r:id="rId1"/>
  </sheets>
  <definedNames/>
  <calcPr calcId="152511"/>
  <extLst>
    <ext xmlns:x14="http://schemas.microsoft.com/office/spreadsheetml/2009/9/main" xmlns="http://purl.oclc.org/ooxml/spreadsheetml/main" uri="{79F54976-1DA5-4618-B147-4CDE4B953A38}">
      <x14:workbookPr/>
    </ext>
  </extLst>
</workbook>
</file>

<file path=xl/sharedStrings.xml><?xml version="1.0" encoding="utf-8"?>
<sst xmlns="http://schemas.openxmlformats.org/spreadsheetml/2006/main" count="48" uniqueCount="34">
  <si>
    <t>manipulace a montáž nábytku</t>
  </si>
  <si>
    <t>Psací stůl</t>
  </si>
  <si>
    <t>Skříň</t>
  </si>
  <si>
    <t>Skříňka</t>
  </si>
  <si>
    <t>Zrcadlo</t>
  </si>
  <si>
    <t>Židle</t>
  </si>
  <si>
    <t>Knihovna</t>
  </si>
  <si>
    <t>Nástavec</t>
  </si>
  <si>
    <t>ks</t>
  </si>
  <si>
    <t>zrcadlo 800 x 600 mm, broušené hrany, tl. 4 mm lepit na obklady</t>
  </si>
  <si>
    <t>Montáž</t>
  </si>
  <si>
    <t>Celková cena bez DPH</t>
  </si>
  <si>
    <t>název</t>
  </si>
  <si>
    <t>Materiál:  LTD 18 mm EGGER + hrana ABS min. 0,8 mm</t>
  </si>
  <si>
    <t>specifikace prvku</t>
  </si>
  <si>
    <t>počet</t>
  </si>
  <si>
    <t>MJ</t>
  </si>
  <si>
    <t>soubor</t>
  </si>
  <si>
    <t>JC</t>
  </si>
  <si>
    <t>cena</t>
  </si>
  <si>
    <t>DPH 21 %</t>
  </si>
  <si>
    <t>Celková cena s DPH</t>
  </si>
  <si>
    <t xml:space="preserve">Dodavatel: </t>
  </si>
  <si>
    <t>Knihovna ZŠ Nádražní - specifikace nábytku</t>
  </si>
  <si>
    <t>židle kancelářská otočná, černá, kovová kce, područky, kovová podnož, houpací mechanika s aretací, výškově stavitelná, síťovaná záda</t>
  </si>
  <si>
    <t>úchytky rozteč 160mm, matný kov, nosiče polic 5/7, spodní hrany nábytku ohranit + plastové kluzáky, nohy kovové 120 mm s rektifikací, matný kov průměr 50 mm, zámky Haffele, nábytek kotvit ke stěně, psací stůl 1 700 x 600 x 730 mm se zadní deskou, materiál EGGER H 1733 Bříza Mainau</t>
  </si>
  <si>
    <t>psací stůl se 4 zásuvkami šířky 400 mm, rozměr  1 600 x 750 x 760 mm, otevřený box na PC šířky 250 mm, zámek na horní zásuvce, výsuv klávesnice Hettich, hl. 450 mm, šířka 500 mm se zapuštěnou úchytkou na spodní straně, průchodka 70 mm nad PC boxem, materiál EGGER H 1733 Bříza Mainau</t>
  </si>
  <si>
    <t>psací stůl se 4 zásuvkami šířky 400 mm, rozměr  1 500 x 600 x 760 mm, otevřený box na PC šířky 250 mm, zámek na horní zásuvce, výsuv klávesnice Hettich, hl. 450 mm, šířka 500 mm se zapuštěnou úchytkou na spodní straně, průchodka 70 mm nad PC boxem, materiál EGGER H 1733 Bříza Mainau</t>
  </si>
  <si>
    <t>skříň 4 křídla, šířka 1 000 mm, výška 1 950 mm, hloubka 500 mm,  dělení křídel ve výšce 760 mm, sokl 80 mm, zámek, vnitřní svislé dělení s 10 policemi, materiál EGGER H 1733 Bříza Mainau</t>
  </si>
  <si>
    <t>skříň 2 křídla, šířka 1 000 mm, výška 1 950 mm, hloubka 500 mm, sokl 80 mm, zámek, vnitřní svislé dělení s 10 policemi, materiál EGGER H 1733 Bříza Mainau</t>
  </si>
  <si>
    <t>zásuvková skříňka s naloženou horní deskou, 4 zásuvky, sokl 80 mm, zásuvky Blum metabox 500 mm, částečný výsuv, rozměr 800 x 600 x 760 mm, materiál EGGER H 1733 Bříza Mainau</t>
  </si>
  <si>
    <t>knihovna 800 x 430 x 2 000 mm, sokl 80 mm,  6 polic, vrtání podpěr po 50 mm, záda LTD 18 mm stejného dekoru, materiál EGGER H 1733 Bříza Mainau</t>
  </si>
  <si>
    <t>knihovna 800 x 430 x 2 000 mm, sokl 80 mm,  4 police, vrtání podpěr po 50 mm, záda LTD 18 mm stejného dokoru, ve spodní části 4 zásuvky Blum metabox 400 mm, částečný výsuv, čela 160 mm, materiál EGGER H 1733 Bříza Mainau</t>
  </si>
  <si>
    <t>nástavec na knihovnu 800 x 430 x 850 mm, 2 police, vrtání po 50 mm, záda LTD 18 mm stejného dekoru, materiál EGGER H 1733 Bříza Mainau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</si>
</sst>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Kč-405];[Red]&quot;-&quot;#,##0.00&quot; &quot;[$Kč-405]"/>
  </numFmts>
  <fonts count="6">
    <font>
      <sz val="11"/>
      <color theme="1"/>
      <name val="Liberation Sans"/>
      <family val="2"/>
    </font>
    <font>
      <sz val="10"/>
      <name val="Arial"/>
      <family val="2"/>
    </font>
    <font>
      <b/>
      <i/>
      <sz val="16"/>
      <color theme="1"/>
      <name val="Liberation Sans"/>
      <family val="2"/>
    </font>
    <font>
      <b/>
      <i/>
      <u val="single"/>
      <sz val="11"/>
      <color theme="1"/>
      <name val="Liberation Sans"/>
      <family val="2"/>
    </font>
    <font>
      <b/>
      <sz val="11"/>
      <color theme="1"/>
      <name val="Liberation Sans"/>
      <family val="2"/>
    </font>
    <font>
      <b/>
      <sz val="12"/>
      <color theme="1"/>
      <name val="Liberation Sans"/>
      <family val="2"/>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horizontal="center"/>
      <protection/>
    </xf>
    <xf numFmtId="0" fontId="2" fillId="0" borderId="0">
      <alignment horizontal="center" textRotation="90"/>
      <protection/>
    </xf>
    <xf numFmtId="0" fontId="3" fillId="0" borderId="0">
      <alignment/>
      <protection/>
    </xf>
    <xf numFmtId="164" fontId="3" fillId="0" borderId="0">
      <alignment/>
      <protection/>
    </xf>
  </cellStyleXfs>
  <cellXfs count="31">
    <xf numFmtId="0" fontId="0" fillId="0" borderId="0" xfId="0"/>
    <xf numFmtId="0" fontId="0" fillId="0" borderId="1" xfId="0" applyBorder="1"/>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4" fontId="0" fillId="0" borderId="1" xfId="0" applyNumberFormat="1" applyBorder="1"/>
    <xf numFmtId="4" fontId="0" fillId="0" borderId="1" xfId="0" applyNumberFormat="1" applyBorder="1" applyAlignment="1">
      <alignment horizontal="center" vertical="center"/>
    </xf>
    <xf numFmtId="4" fontId="0" fillId="0" borderId="1" xfId="0" applyNumberForma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4" fontId="0" fillId="0" borderId="2" xfId="0" applyNumberFormat="1" applyBorder="1" applyAlignment="1">
      <alignment horizontal="center" vertical="center"/>
    </xf>
    <xf numFmtId="4" fontId="0" fillId="0" borderId="3" xfId="0" applyNumberFormat="1" applyBorder="1" applyAlignment="1">
      <alignment horizontal="center" vertical="center"/>
    </xf>
    <xf numFmtId="0" fontId="0" fillId="0" borderId="3" xfId="0" applyBorder="1"/>
    <xf numFmtId="4" fontId="0" fillId="0" borderId="3" xfId="0" applyNumberFormat="1" applyBorder="1"/>
    <xf numFmtId="0" fontId="0" fillId="0" borderId="1" xfId="0" applyBorder="1" applyAlignment="1">
      <alignment wrapText="1"/>
    </xf>
    <xf numFmtId="0" fontId="0" fillId="0" borderId="1" xfId="0" applyBorder="1" applyAlignment="1">
      <alignment horizontal="left"/>
    </xf>
    <xf numFmtId="0" fontId="0" fillId="0" borderId="1" xfId="0" applyBorder="1" applyAlignment="1">
      <alignment horizontal="left"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4" fontId="0" fillId="0" borderId="4" xfId="0" applyNumberFormat="1" applyBorder="1" applyAlignment="1">
      <alignment horizontal="center" vertical="center"/>
    </xf>
    <xf numFmtId="4" fontId="0" fillId="0" borderId="5" xfId="0" applyNumberFormat="1" applyBorder="1" applyAlignment="1">
      <alignment horizontal="center" vertical="center"/>
    </xf>
    <xf numFmtId="4" fontId="0" fillId="0" borderId="6" xfId="0" applyNumberFormat="1" applyBorder="1" applyAlignment="1">
      <alignment horizontal="center" vertical="center"/>
    </xf>
    <xf numFmtId="0" fontId="4" fillId="0" borderId="7" xfId="0" applyFont="1" applyBorder="1" applyAlignment="1">
      <alignment horizontal="left"/>
    </xf>
    <xf numFmtId="0" fontId="4" fillId="0" borderId="0" xfId="0" applyFont="1" applyBorder="1" applyAlignment="1">
      <alignment horizontal="left"/>
    </xf>
    <xf numFmtId="0" fontId="5" fillId="0" borderId="7" xfId="0" applyFont="1" applyBorder="1" applyAlignment="1">
      <alignment horizontal="left"/>
    </xf>
    <xf numFmtId="0" fontId="5" fillId="0" borderId="0" xfId="0" applyFont="1" applyBorder="1" applyAlignment="1">
      <alignment horizontal="left"/>
    </xf>
  </cellXfs>
  <cellStyles count="10">
    <cellStyle name="Normal" xfId="0"/>
    <cellStyle name="Percent" xfId="15"/>
    <cellStyle name="Currency" xfId="16"/>
    <cellStyle name="Currency [0]" xfId="17"/>
    <cellStyle name="Comma" xfId="18"/>
    <cellStyle name="Comma [0]" xfId="19"/>
    <cellStyle name="Heading" xfId="20"/>
    <cellStyle name="Heading1" xfId="21"/>
    <cellStyle name="Result" xfId="22"/>
    <cellStyle name="Result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purl.oclc.org/ooxml/spreadsheetml/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v="urn:schemas-microsoft-com:vml" xmlns:mc="http://schemas.openxmlformats.org/markup-compatibility/2006" xmlns:x14ac="http://schemas.microsoft.com/office/spreadsheetml/2009/9/ac" mc:Ignorable="x14ac">
  <sheetPr>
    <pageSetUpPr fitToPage="1"/>
  </sheetPr>
  <dimension ref="A1:F31"/>
  <sheetViews>
    <sheetView tabSelected="1" workbookViewId="0" topLeftCell="A1">
      <selection activeCell="I15" sqref="I15"/>
    </sheetView>
  </sheetViews>
  <sheetFormatPr defaultColWidth="9.00390625" defaultRowHeight="14.25"/>
  <cols>
    <col min="2" max="2" width="65.625" style="0" customWidth="1"/>
    <col min="3" max="4" width="9.25390625" style="0" customWidth="1"/>
    <col min="5" max="5" width="8.50390625" style="0" customWidth="1"/>
    <col min="6" max="6" width="12.125" style="0" customWidth="1"/>
  </cols>
  <sheetData>
    <row r="1" spans="1:6" ht="15" customHeight="1">
      <c r="A1" s="29" t="s">
        <v>23</v>
      </c>
      <c r="B1" s="30"/>
      <c r="C1" s="30"/>
      <c r="D1" s="30"/>
      <c r="E1" s="30"/>
      <c r="F1" s="30"/>
    </row>
    <row r="2" spans="1:6" ht="15">
      <c r="A2" s="27" t="s">
        <v>13</v>
      </c>
      <c r="B2" s="28"/>
      <c r="C2" s="28"/>
      <c r="D2" s="28"/>
      <c r="E2" s="28"/>
      <c r="F2" s="28"/>
    </row>
    <row r="3" spans="1:6" ht="15">
      <c r="A3" s="27" t="s">
        <v>22</v>
      </c>
      <c r="B3" s="28"/>
      <c r="C3" s="28"/>
      <c r="D3" s="28"/>
      <c r="E3" s="28"/>
      <c r="F3" s="28"/>
    </row>
    <row r="4" spans="1:6" ht="15" customHeight="1">
      <c r="A4" s="4" t="s">
        <v>12</v>
      </c>
      <c r="B4" s="4" t="s">
        <v>14</v>
      </c>
      <c r="C4" s="3" t="s">
        <v>16</v>
      </c>
      <c r="D4" s="3" t="s">
        <v>15</v>
      </c>
      <c r="E4" s="3" t="s">
        <v>18</v>
      </c>
      <c r="F4" s="3" t="s">
        <v>19</v>
      </c>
    </row>
    <row r="5" spans="1:6" ht="66" customHeight="1">
      <c r="A5" s="4" t="s">
        <v>1</v>
      </c>
      <c r="B5" s="7" t="s">
        <v>25</v>
      </c>
      <c r="C5" s="7" t="s">
        <v>8</v>
      </c>
      <c r="D5" s="6">
        <v>1</v>
      </c>
      <c r="E5" s="10"/>
      <c r="F5" s="10">
        <f>D5*E5</f>
        <v>0</v>
      </c>
    </row>
    <row r="6" spans="1:6" ht="14.25">
      <c r="A6" s="24"/>
      <c r="B6" s="25"/>
      <c r="C6" s="25"/>
      <c r="D6" s="25"/>
      <c r="E6" s="25"/>
      <c r="F6" s="26"/>
    </row>
    <row r="7" spans="1:6" ht="61.5" customHeight="1">
      <c r="A7" s="11" t="s">
        <v>1</v>
      </c>
      <c r="B7" s="7" t="s">
        <v>26</v>
      </c>
      <c r="C7" s="6" t="s">
        <v>8</v>
      </c>
      <c r="D7" s="6">
        <v>2</v>
      </c>
      <c r="E7" s="13"/>
      <c r="F7" s="10">
        <f aca="true" t="shared" si="0" ref="F7:F25">D7*E7</f>
        <v>0</v>
      </c>
    </row>
    <row r="8" spans="1:6" ht="14.25">
      <c r="A8" s="24"/>
      <c r="B8" s="25"/>
      <c r="C8" s="25"/>
      <c r="D8" s="25"/>
      <c r="E8" s="25"/>
      <c r="F8" s="26"/>
    </row>
    <row r="9" spans="1:6" ht="63" customHeight="1">
      <c r="A9" s="2" t="s">
        <v>1</v>
      </c>
      <c r="B9" s="7" t="s">
        <v>27</v>
      </c>
      <c r="C9" s="5" t="s">
        <v>8</v>
      </c>
      <c r="D9" s="6">
        <v>1</v>
      </c>
      <c r="E9" s="9"/>
      <c r="F9" s="10">
        <f t="shared" si="0"/>
        <v>0</v>
      </c>
    </row>
    <row r="10" spans="1:6" ht="14.25">
      <c r="A10" s="24"/>
      <c r="B10" s="25"/>
      <c r="C10" s="25"/>
      <c r="D10" s="25"/>
      <c r="E10" s="25"/>
      <c r="F10" s="26"/>
    </row>
    <row r="11" spans="1:6" ht="44.25" customHeight="1">
      <c r="A11" s="2" t="s">
        <v>2</v>
      </c>
      <c r="B11" s="7" t="s">
        <v>28</v>
      </c>
      <c r="C11" s="5" t="s">
        <v>8</v>
      </c>
      <c r="D11" s="6">
        <v>1</v>
      </c>
      <c r="E11" s="9"/>
      <c r="F11" s="10">
        <f t="shared" si="0"/>
        <v>0</v>
      </c>
    </row>
    <row r="12" spans="1:6" ht="14.25">
      <c r="A12" s="24"/>
      <c r="B12" s="25"/>
      <c r="C12" s="25"/>
      <c r="D12" s="25"/>
      <c r="E12" s="25"/>
      <c r="F12" s="26"/>
    </row>
    <row r="13" spans="1:6" ht="31.5" customHeight="1">
      <c r="A13" s="2" t="s">
        <v>2</v>
      </c>
      <c r="B13" s="7" t="s">
        <v>29</v>
      </c>
      <c r="C13" s="5" t="s">
        <v>8</v>
      </c>
      <c r="D13" s="6">
        <v>1</v>
      </c>
      <c r="E13" s="9"/>
      <c r="F13" s="10">
        <f t="shared" si="0"/>
        <v>0</v>
      </c>
    </row>
    <row r="14" spans="1:6" ht="14.25">
      <c r="A14" s="24"/>
      <c r="B14" s="25"/>
      <c r="C14" s="25"/>
      <c r="D14" s="25"/>
      <c r="E14" s="25"/>
      <c r="F14" s="26"/>
    </row>
    <row r="15" spans="1:6" ht="45" customHeight="1">
      <c r="A15" s="2" t="s">
        <v>3</v>
      </c>
      <c r="B15" s="7" t="s">
        <v>30</v>
      </c>
      <c r="C15" s="5" t="s">
        <v>8</v>
      </c>
      <c r="D15" s="6">
        <v>1</v>
      </c>
      <c r="E15" s="9"/>
      <c r="F15" s="10">
        <f t="shared" si="0"/>
        <v>0</v>
      </c>
    </row>
    <row r="16" spans="1:6" ht="14.25">
      <c r="A16" s="24"/>
      <c r="B16" s="25"/>
      <c r="C16" s="25"/>
      <c r="D16" s="25"/>
      <c r="E16" s="25"/>
      <c r="F16" s="26"/>
    </row>
    <row r="17" spans="1:6" ht="14.25">
      <c r="A17" s="2" t="s">
        <v>4</v>
      </c>
      <c r="B17" s="1" t="s">
        <v>9</v>
      </c>
      <c r="C17" s="3" t="s">
        <v>8</v>
      </c>
      <c r="D17" s="3">
        <v>1</v>
      </c>
      <c r="E17" s="9"/>
      <c r="F17" s="10">
        <f t="shared" si="0"/>
        <v>0</v>
      </c>
    </row>
    <row r="18" spans="1:6" ht="14.25">
      <c r="A18" s="24"/>
      <c r="B18" s="25"/>
      <c r="C18" s="25"/>
      <c r="D18" s="25"/>
      <c r="E18" s="25"/>
      <c r="F18" s="26"/>
    </row>
    <row r="19" spans="1:6" ht="28.5">
      <c r="A19" s="2" t="s">
        <v>5</v>
      </c>
      <c r="B19" s="17" t="s">
        <v>24</v>
      </c>
      <c r="C19" s="3" t="s">
        <v>8</v>
      </c>
      <c r="D19" s="3">
        <v>5</v>
      </c>
      <c r="E19" s="9"/>
      <c r="F19" s="10">
        <f t="shared" si="0"/>
        <v>0</v>
      </c>
    </row>
    <row r="20" spans="1:6" ht="14.25">
      <c r="A20" s="24"/>
      <c r="B20" s="25"/>
      <c r="C20" s="25"/>
      <c r="D20" s="25"/>
      <c r="E20" s="25"/>
      <c r="F20" s="26"/>
    </row>
    <row r="21" spans="1:6" ht="36" customHeight="1">
      <c r="A21" s="2" t="s">
        <v>6</v>
      </c>
      <c r="B21" s="7" t="s">
        <v>31</v>
      </c>
      <c r="C21" s="5" t="s">
        <v>8</v>
      </c>
      <c r="D21" s="6">
        <v>4</v>
      </c>
      <c r="E21" s="9"/>
      <c r="F21" s="10">
        <f t="shared" si="0"/>
        <v>0</v>
      </c>
    </row>
    <row r="22" spans="1:6" ht="14.25">
      <c r="A22" s="24"/>
      <c r="B22" s="25"/>
      <c r="C22" s="25"/>
      <c r="D22" s="25"/>
      <c r="E22" s="25"/>
      <c r="F22" s="26"/>
    </row>
    <row r="23" spans="1:6" ht="48" customHeight="1">
      <c r="A23" s="2" t="s">
        <v>6</v>
      </c>
      <c r="B23" s="7" t="s">
        <v>32</v>
      </c>
      <c r="C23" s="5" t="s">
        <v>8</v>
      </c>
      <c r="D23" s="6">
        <v>1</v>
      </c>
      <c r="E23" s="9"/>
      <c r="F23" s="10">
        <f t="shared" si="0"/>
        <v>0</v>
      </c>
    </row>
    <row r="24" spans="1:6" ht="14.25">
      <c r="A24" s="24"/>
      <c r="B24" s="25"/>
      <c r="C24" s="25"/>
      <c r="D24" s="25"/>
      <c r="E24" s="25"/>
      <c r="F24" s="26"/>
    </row>
    <row r="25" spans="1:6" ht="35.25" customHeight="1">
      <c r="A25" s="2" t="s">
        <v>7</v>
      </c>
      <c r="B25" s="7" t="s">
        <v>33</v>
      </c>
      <c r="C25" s="3" t="s">
        <v>8</v>
      </c>
      <c r="D25" s="3">
        <v>5</v>
      </c>
      <c r="E25" s="9"/>
      <c r="F25" s="10">
        <f t="shared" si="0"/>
        <v>0</v>
      </c>
    </row>
    <row r="26" spans="1:6" ht="14.25">
      <c r="A26" s="23"/>
      <c r="B26" s="23"/>
      <c r="C26" s="23"/>
      <c r="D26" s="23"/>
      <c r="E26" s="23"/>
      <c r="F26" s="23"/>
    </row>
    <row r="27" spans="1:6" ht="14.25">
      <c r="A27" s="15" t="s">
        <v>10</v>
      </c>
      <c r="B27" s="15" t="s">
        <v>0</v>
      </c>
      <c r="C27" s="12" t="s">
        <v>17</v>
      </c>
      <c r="D27" s="12">
        <v>1</v>
      </c>
      <c r="E27" s="14"/>
      <c r="F27" s="16">
        <f>D27*E27</f>
        <v>0</v>
      </c>
    </row>
    <row r="28" spans="1:6" ht="14.25">
      <c r="A28" s="20"/>
      <c r="B28" s="21"/>
      <c r="C28" s="21"/>
      <c r="D28" s="21"/>
      <c r="E28" s="21"/>
      <c r="F28" s="22"/>
    </row>
    <row r="29" spans="1:6" ht="14.25">
      <c r="A29" s="18" t="s">
        <v>11</v>
      </c>
      <c r="B29" s="18"/>
      <c r="C29" s="18"/>
      <c r="D29" s="18"/>
      <c r="E29" s="18"/>
      <c r="F29" s="8">
        <f>SUM(F5:F27)</f>
        <v>0</v>
      </c>
    </row>
    <row r="30" spans="1:6" ht="14.25">
      <c r="A30" s="19" t="s">
        <v>20</v>
      </c>
      <c r="B30" s="19"/>
      <c r="C30" s="19"/>
      <c r="D30" s="19"/>
      <c r="E30" s="19"/>
      <c r="F30" s="8">
        <f>F29*0.21</f>
        <v>0</v>
      </c>
    </row>
    <row r="31" spans="1:6" ht="14.25">
      <c r="A31" s="18" t="s">
        <v>21</v>
      </c>
      <c r="B31" s="18"/>
      <c r="C31" s="18"/>
      <c r="D31" s="18"/>
      <c r="E31" s="18"/>
      <c r="F31" s="8">
        <f>SUM(F29:F30)</f>
        <v>0</v>
      </c>
    </row>
  </sheetData>
  <mergeCells count="18">
    <mergeCell ref="A14:F14"/>
    <mergeCell ref="A12:F12"/>
    <mergeCell ref="A10:F10"/>
    <mergeCell ref="A3:F3"/>
    <mergeCell ref="A1:F1"/>
    <mergeCell ref="A2:F2"/>
    <mergeCell ref="A8:F8"/>
    <mergeCell ref="A6:F6"/>
    <mergeCell ref="A24:F24"/>
    <mergeCell ref="A22:F22"/>
    <mergeCell ref="A20:F20"/>
    <mergeCell ref="A18:F18"/>
    <mergeCell ref="A16:F16"/>
    <mergeCell ref="A29:E29"/>
    <mergeCell ref="A30:E30"/>
    <mergeCell ref="A31:E31"/>
    <mergeCell ref="A28:F28"/>
    <mergeCell ref="A26:F26"/>
  </mergeCells>
  <printOptions/>
  <pageMargins left="0" right="0" top="0.3937007874015748" bottom="0.3937007874015748" header="0" footer="0"/>
  <pageSetup fitToHeight="1" fitToWidth="1" horizontalDpi="600" verticalDpi="600" orientation="portrait" paperSize="9" scale="81" r:id="rId1"/>
  <headerFooter>
    <oddHeader>&amp;C&amp;A</oddHeader>
    <oddFooter>&amp;CStránka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Hlaváček</dc:creator>
  <cp:keywords/>
  <dc:description/>
  <cp:lastModifiedBy>Hlaváček Martin</cp:lastModifiedBy>
  <cp:lastPrinted>2020-03-12T10:53:09Z</cp:lastPrinted>
  <dcterms:created xsi:type="dcterms:W3CDTF">2020-02-21T08:51:22Z</dcterms:created>
  <dcterms:modified xsi:type="dcterms:W3CDTF">2021-05-06T08:33:26Z</dcterms:modified>
  <cp:category/>
  <cp:version/>
  <cp:contentType/>
  <cp:contentStatus/>
  <cp:revision>3</cp:revision>
</cp:coreProperties>
</file>