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vestice2\Documents\BIKE resort Peklák\Lyžařská škola kontejnery\"/>
    </mc:Choice>
  </mc:AlternateContent>
  <xr:revisionPtr revIDLastSave="0" documentId="13_ncr:1_{B8F607E8-32B3-4C13-81D6-A923E082A2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áklady" sheetId="1" r:id="rId1"/>
  </sheets>
  <definedNames>
    <definedName name="Celkem">Náklady!#REF!</definedName>
    <definedName name="CisloObjektu">Náklady!#REF!</definedName>
    <definedName name="CisloRozpoctu">Náklady!#REF!</definedName>
    <definedName name="CisloStavby">Náklady!#REF!</definedName>
    <definedName name="NazevObjektu">Náklady!#REF!</definedName>
    <definedName name="NazevRozpoctu">Náklady!#REF!</definedName>
    <definedName name="NazevStavby">Náklady!#REF!</definedName>
    <definedName name="_xlnm.Print_Area" localSheetId="0">Náklady!$A$1:$G$189</definedName>
    <definedName name="Print_Area" localSheetId="0">Náklady!$D$2:$D$2</definedName>
    <definedName name="Print_Titles" localSheetId="0">Náklady!$2:$2</definedName>
  </definedNames>
  <calcPr calcId="191029"/>
</workbook>
</file>

<file path=xl/calcChain.xml><?xml version="1.0" encoding="utf-8"?>
<calcChain xmlns="http://schemas.openxmlformats.org/spreadsheetml/2006/main">
  <c r="G151" i="1" l="1"/>
  <c r="G6" i="1"/>
  <c r="G185" i="1" l="1"/>
  <c r="G176" i="1"/>
  <c r="G161" i="1"/>
  <c r="G154" i="1"/>
  <c r="G144" i="1"/>
  <c r="G131" i="1"/>
  <c r="G126" i="1"/>
  <c r="G121" i="1"/>
  <c r="G100" i="1"/>
  <c r="G75" i="1"/>
  <c r="G64" i="1"/>
  <c r="G55" i="1"/>
  <c r="G46" i="1"/>
  <c r="G29" i="1"/>
  <c r="G16" i="1"/>
  <c r="G7" i="1"/>
  <c r="G5" i="1" l="1"/>
</calcChain>
</file>

<file path=xl/sharedStrings.xml><?xml version="1.0" encoding="utf-8"?>
<sst xmlns="http://schemas.openxmlformats.org/spreadsheetml/2006/main" count="432" uniqueCount="224">
  <si>
    <t>01</t>
  </si>
  <si>
    <t>Č. Třebová ski škola</t>
  </si>
  <si>
    <t>CS01</t>
  </si>
  <si>
    <t>Projekce</t>
  </si>
  <si>
    <t>CS-01-01</t>
  </si>
  <si>
    <t>Elektro revize</t>
  </si>
  <si>
    <t>Indiv</t>
  </si>
  <si>
    <t>kpl</t>
  </si>
  <si>
    <t>CS-01-02</t>
  </si>
  <si>
    <t>Tlaková zkouška vody</t>
  </si>
  <si>
    <t>CS-01-03</t>
  </si>
  <si>
    <t>Proplach vodovodních cest</t>
  </si>
  <si>
    <t>CS-01-04</t>
  </si>
  <si>
    <t>Revize zlakových nádob</t>
  </si>
  <si>
    <t>CS04</t>
  </si>
  <si>
    <t>Ocelové konstrukce</t>
  </si>
  <si>
    <t>0400T001</t>
  </si>
  <si>
    <t>Ocelový rám 2985 x 5058 x 2880mm (1050 kg)</t>
  </si>
  <si>
    <t>Kalkul</t>
  </si>
  <si>
    <t>0400T002</t>
  </si>
  <si>
    <t>Ocelový rám 2985 x 2985 x 2880mm (700 kg)</t>
  </si>
  <si>
    <t>0400T01</t>
  </si>
  <si>
    <t>Manipulace s rámem</t>
  </si>
  <si>
    <t>0400T02</t>
  </si>
  <si>
    <t>Broušení rámu</t>
  </si>
  <si>
    <t>0400T03</t>
  </si>
  <si>
    <t>Lakování rámu RAL7037</t>
  </si>
  <si>
    <t>kg</t>
  </si>
  <si>
    <t>0400T07</t>
  </si>
  <si>
    <t xml:space="preserve">Výztuha pro Geberity </t>
  </si>
  <si>
    <t xml:space="preserve">ks    </t>
  </si>
  <si>
    <t>CS05</t>
  </si>
  <si>
    <t>Skladby</t>
  </si>
  <si>
    <t>0501aT02</t>
  </si>
  <si>
    <t>Obvodová stěna O, 100 (0,038 W/mK) - MV 100</t>
  </si>
  <si>
    <t xml:space="preserve">m2    </t>
  </si>
  <si>
    <t>0501aT25</t>
  </si>
  <si>
    <t>Obvodová stěna O, 300 (0,035 W/mK) - MV 200+100</t>
  </si>
  <si>
    <t>0502aT03</t>
  </si>
  <si>
    <t>Vnitřní stěna V, 100 (0,038 W/mK) - MV 100</t>
  </si>
  <si>
    <t>m2</t>
  </si>
  <si>
    <t>0503aT20</t>
  </si>
  <si>
    <t>Podlaha P, 200 - 22mm cetris (0,033 W/mK) - MV 150 + 50 (3m)</t>
  </si>
  <si>
    <t>0504aT15</t>
  </si>
  <si>
    <t>Strop S, 250 (0,035 W/mK) - MV 150+100</t>
  </si>
  <si>
    <t>0505aT02</t>
  </si>
  <si>
    <t xml:space="preserve">Výztuha OSB 25mm, 1x25mm </t>
  </si>
  <si>
    <t>0505aT04</t>
  </si>
  <si>
    <t>Výztuha OSB 15mm, 1x15mm</t>
  </si>
  <si>
    <t>0506aT01</t>
  </si>
  <si>
    <t>Předstěna ,  - I50 (50mm)</t>
  </si>
  <si>
    <t>CS06</t>
  </si>
  <si>
    <t>Vnitřní opláštění</t>
  </si>
  <si>
    <t>0602aT03</t>
  </si>
  <si>
    <t>0602aT07</t>
  </si>
  <si>
    <t>0602aT26</t>
  </si>
  <si>
    <t>0602aT30</t>
  </si>
  <si>
    <t>Spoj modulů - SDK garnitura,  - 1x RF 12,5mm</t>
  </si>
  <si>
    <t>bm</t>
  </si>
  <si>
    <t>CS07</t>
  </si>
  <si>
    <t>Fasáda</t>
  </si>
  <si>
    <t>0701aT01</t>
  </si>
  <si>
    <t>Fasádní plech T-2,5, s ohybem (šedá)</t>
  </si>
  <si>
    <t>0700T01</t>
  </si>
  <si>
    <t>Klempířské prvky (kpl)</t>
  </si>
  <si>
    <t>0702T02</t>
  </si>
  <si>
    <t>CS-07-01</t>
  </si>
  <si>
    <t>Fasáda profil SIBIŘSKÝ MODŘÍN 21 x 120 + podklad termoborovice 42 x 68mm + (fasáda na etapu 1)</t>
  </si>
  <si>
    <t>CS08</t>
  </si>
  <si>
    <t>Střecha</t>
  </si>
  <si>
    <t>0801T00</t>
  </si>
  <si>
    <t>Střešní trapézový plech KOB T-35</t>
  </si>
  <si>
    <t>0801T04</t>
  </si>
  <si>
    <t>Svodové trubky, 1 modul (4 sloupky)</t>
  </si>
  <si>
    <t>CS-08-01</t>
  </si>
  <si>
    <t>Okapy a svody TiZn 330/333 100mm</t>
  </si>
  <si>
    <t>CS-08-02</t>
  </si>
  <si>
    <t>Foliová střecha, spádové klíny EPS</t>
  </si>
  <si>
    <t>CS-08-03</t>
  </si>
  <si>
    <t xml:space="preserve">Atika fóliové střechy </t>
  </si>
  <si>
    <t>CS09</t>
  </si>
  <si>
    <t>Vnitřní povrchy</t>
  </si>
  <si>
    <t>9001aT07</t>
  </si>
  <si>
    <t xml:space="preserve">Pryžové dílce Gelfloor PUZ puzzle, černá s 10% EDPM vsypem </t>
  </si>
  <si>
    <t>0093T01</t>
  </si>
  <si>
    <t>Dlažba Taurus, Granit Nordic 76 S - světle šedá, R9, RAKO, 298x298x9 (TAA35076)</t>
  </si>
  <si>
    <t>0904T01</t>
  </si>
  <si>
    <t>Obklad Color One , Object 19,8x19,8x6mm - bílá WAA1N104</t>
  </si>
  <si>
    <t>05T01</t>
  </si>
  <si>
    <t>Malba , Primalex Plus bílá</t>
  </si>
  <si>
    <t>05T03</t>
  </si>
  <si>
    <t>0900T00</t>
  </si>
  <si>
    <t>Penetrace PRIMER G (25kg)</t>
  </si>
  <si>
    <t>0900T01</t>
  </si>
  <si>
    <t>Hydroizolace MONOLASTIC (20 kg)</t>
  </si>
  <si>
    <t>0900T02</t>
  </si>
  <si>
    <t xml:space="preserve">Bandáž MAPEBAND BUTYL (20 bm) </t>
  </si>
  <si>
    <t>0900T03</t>
  </si>
  <si>
    <t>Lepící tmel ADESILEX P9 FIBER PLUS (25 kg)</t>
  </si>
  <si>
    <t>0900T04</t>
  </si>
  <si>
    <t>Spárovací tmel ULTRACOLOR PLUS (5kg) - bílá</t>
  </si>
  <si>
    <t>0900T06</t>
  </si>
  <si>
    <t>0900T08</t>
  </si>
  <si>
    <t>CS10a</t>
  </si>
  <si>
    <t>Výplně otvorů - vnější</t>
  </si>
  <si>
    <t>0600T01</t>
  </si>
  <si>
    <t xml:space="preserve">Ostění oken </t>
  </si>
  <si>
    <t>0600T05</t>
  </si>
  <si>
    <t>0600T12</t>
  </si>
  <si>
    <t>0650T01</t>
  </si>
  <si>
    <t>Příprava na osazení oken ,  - typ 1 (TP652)</t>
  </si>
  <si>
    <t>1000T00</t>
  </si>
  <si>
    <t>Montáž oken (m2)</t>
  </si>
  <si>
    <t>1000T01</t>
  </si>
  <si>
    <t>Montáž vnějších dveří</t>
  </si>
  <si>
    <t>1000T03</t>
  </si>
  <si>
    <t xml:space="preserve">Parapet vnitřní Standard PVC </t>
  </si>
  <si>
    <t>1005T01</t>
  </si>
  <si>
    <t>Dveře plechové zateplené ZK ČSN 800 - 1100 x 2100 - prášková barva</t>
  </si>
  <si>
    <t>1005T03</t>
  </si>
  <si>
    <t>Zárubeň ZK ocelová dvoudílná 800 - 1100 x 2100 ústí XXX</t>
  </si>
  <si>
    <t>CS-10a-03</t>
  </si>
  <si>
    <t>ALU dvoukřídlé dveře 2250x2100m - automatické</t>
  </si>
  <si>
    <t>ks</t>
  </si>
  <si>
    <t>CS10b</t>
  </si>
  <si>
    <t>Výplně otvorů - vnitřní</t>
  </si>
  <si>
    <t>1000T02</t>
  </si>
  <si>
    <t>Montáž vnitřních dveří</t>
  </si>
  <si>
    <t>1005T05</t>
  </si>
  <si>
    <t>CS11</t>
  </si>
  <si>
    <t>TZB</t>
  </si>
  <si>
    <t>CS-11-01</t>
  </si>
  <si>
    <t>Realizace ZTI</t>
  </si>
  <si>
    <t>CS-11-02</t>
  </si>
  <si>
    <t>Odvětrání WC (ventilátor el.)</t>
  </si>
  <si>
    <t>CS12</t>
  </si>
  <si>
    <t>Zařizovací předměty</t>
  </si>
  <si>
    <t>1200T02</t>
  </si>
  <si>
    <t>1200T04</t>
  </si>
  <si>
    <t>1200T21</t>
  </si>
  <si>
    <t>Doplňky k WC ,  - standard</t>
  </si>
  <si>
    <t>1200T24</t>
  </si>
  <si>
    <t xml:space="preserve">Doplňky k umyvadlu,  - standard </t>
  </si>
  <si>
    <t>1200T51</t>
  </si>
  <si>
    <t>CS-12-04</t>
  </si>
  <si>
    <t>CS13</t>
  </si>
  <si>
    <t>Elektroinstalace</t>
  </si>
  <si>
    <t>CS-13-01</t>
  </si>
  <si>
    <t>CS-13-02</t>
  </si>
  <si>
    <t>Hromosvod</t>
  </si>
  <si>
    <t>CS-13-03</t>
  </si>
  <si>
    <t>Čidla na ventilátory</t>
  </si>
  <si>
    <t>CS14</t>
  </si>
  <si>
    <t>Ostatní</t>
  </si>
  <si>
    <t>CS-14-01</t>
  </si>
  <si>
    <t>CS15T01</t>
  </si>
  <si>
    <t>Úklid modulu, Standard</t>
  </si>
  <si>
    <t>CS15T05</t>
  </si>
  <si>
    <t>Nakládka modulu ve VZ, Standard</t>
  </si>
  <si>
    <t>CS16</t>
  </si>
  <si>
    <t>Montážní materiál</t>
  </si>
  <si>
    <t>1700T01</t>
  </si>
  <si>
    <t>Spoj modulů</t>
  </si>
  <si>
    <t>1700T03</t>
  </si>
  <si>
    <t>Gumový hříbek (obvod spoje bez podlahového spojení)</t>
  </si>
  <si>
    <t>1700T04</t>
  </si>
  <si>
    <t>Podkladové plechy vyrovnávací</t>
  </si>
  <si>
    <t>1700T10</t>
  </si>
  <si>
    <t xml:space="preserve">Propojení elektro (mezi moduly) </t>
  </si>
  <si>
    <t>1700T15</t>
  </si>
  <si>
    <t>Páska na spoje modulů (podlaha Kompresní + strop Aluband)</t>
  </si>
  <si>
    <t>1700T16</t>
  </si>
  <si>
    <t>Zakrytí modulu pro přepravu (prázdná stěna),   - 5x3m</t>
  </si>
  <si>
    <t>CS-16-01</t>
  </si>
  <si>
    <t>Připojení vody</t>
  </si>
  <si>
    <t>CS17</t>
  </si>
  <si>
    <t>Montáže</t>
  </si>
  <si>
    <t>1700T07</t>
  </si>
  <si>
    <t>Usazení modulu na stavbě</t>
  </si>
  <si>
    <t>1700T08</t>
  </si>
  <si>
    <t xml:space="preserve">Montáž podlahového spojení,  - cetris </t>
  </si>
  <si>
    <t>1700T13</t>
  </si>
  <si>
    <t>1700T14</t>
  </si>
  <si>
    <t xml:space="preserve">km    </t>
  </si>
  <si>
    <t>CS18</t>
  </si>
  <si>
    <t>Doprava</t>
  </si>
  <si>
    <t>1800T00</t>
  </si>
  <si>
    <t>Přeprava modulů</t>
  </si>
  <si>
    <t>CS-18-01</t>
  </si>
  <si>
    <t>Jeřáb na skládání</t>
  </si>
  <si>
    <t>S</t>
  </si>
  <si>
    <t/>
  </si>
  <si>
    <t>R</t>
  </si>
  <si>
    <t>D</t>
  </si>
  <si>
    <t>Vnitřní opláštění SDK deska , 1x RF 12,5mm</t>
  </si>
  <si>
    <t>Vnitřní opláštění SDK deska , 1x RF 15mm</t>
  </si>
  <si>
    <t>Vnitřní opláštění SDK deska ,  1x 12,5mm</t>
  </si>
  <si>
    <t>Parotěsná folie ,  -  DTB</t>
  </si>
  <si>
    <t>Malba ,  omyvatelná</t>
  </si>
  <si>
    <t>Perlinka</t>
  </si>
  <si>
    <t xml:space="preserve">Spárovací tmel </t>
  </si>
  <si>
    <t>WC závěsné,  - Standard odpad vodorovný  36x54x34 cm bílá</t>
  </si>
  <si>
    <t>Ohřívač vody,  - elektrický, průtokový,5l</t>
  </si>
  <si>
    <t>Ventil nezámrzný s rukojetí Kemper DN 15 délka 530 mm</t>
  </si>
  <si>
    <t xml:space="preserve">Koordinace </t>
  </si>
  <si>
    <t>Celková cena bez DPH</t>
  </si>
  <si>
    <t xml:space="preserve">Dveře DTD interiérové, - ČSN bílá CPL 600-900x1970mm + obložková zárubeň </t>
  </si>
  <si>
    <t xml:space="preserve">Dokončovací montážní práce </t>
  </si>
  <si>
    <t xml:space="preserve">Doprava montérů na stavbu a zpět </t>
  </si>
  <si>
    <t>Umyvadlo ,  - klasické třeba Jika s otvorem  plus 50cm + sifon + baterie</t>
  </si>
  <si>
    <t>Plastové okno dvoudílné 2000x2350 šedá/bílá, fix/S, dvojsklo + žaluzie</t>
  </si>
  <si>
    <t>Plastové okno dvoudílné 1800x1450 šedá/bílá, O/S, dvojsklo + žaluzie</t>
  </si>
  <si>
    <t xml:space="preserve">cena </t>
  </si>
  <si>
    <t xml:space="preserve"> </t>
  </si>
  <si>
    <t xml:space="preserve">Položkový rozpočet </t>
  </si>
  <si>
    <t>S:</t>
  </si>
  <si>
    <t>O:</t>
  </si>
  <si>
    <t>Česká Třebová</t>
  </si>
  <si>
    <t>Výstavba zázemí v areálu Peklák SO02</t>
  </si>
  <si>
    <t>CS15</t>
  </si>
  <si>
    <t>Vytápění</t>
  </si>
  <si>
    <t>CS-15-01</t>
  </si>
  <si>
    <t>Vytápění tepelným čerpadlem dle PD</t>
  </si>
  <si>
    <t>samostatný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</si>
</sst>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" fontId="1" fillId="0" borderId="3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left" vertical="top"/>
    </xf>
    <xf numFmtId="1" fontId="1" fillId="0" borderId="6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left" vertical="top" wrapText="1"/>
    </xf>
    <xf numFmtId="4" fontId="1" fillId="0" borderId="6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left" vertical="top"/>
    </xf>
    <xf numFmtId="1" fontId="1" fillId="2" borderId="6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" fontId="1" fillId="2" borderId="6" xfId="0" applyNumberFormat="1" applyFont="1" applyFill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/>
    </xf>
    <xf numFmtId="1" fontId="1" fillId="2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Border="1"/>
    <xf numFmtId="0" fontId="3" fillId="3" borderId="8" xfId="0" applyFont="1" applyFill="1" applyBorder="1" applyAlignment="1">
      <alignment horizontal="left" vertical="center"/>
    </xf>
    <xf numFmtId="0" fontId="0" fillId="3" borderId="9" xfId="0" applyFill="1" applyBorder="1"/>
    <xf numFmtId="49" fontId="4" fillId="3" borderId="9" xfId="0" applyNumberFormat="1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5" fillId="3" borderId="9" xfId="0" applyFont="1" applyFill="1" applyBorder="1"/>
    <xf numFmtId="0" fontId="5" fillId="3" borderId="10" xfId="0" applyFont="1" applyFill="1" applyBorder="1"/>
    <xf numFmtId="1" fontId="1" fillId="4" borderId="6" xfId="0" applyNumberFormat="1" applyFont="1" applyFill="1" applyBorder="1" applyAlignment="1">
      <alignment horizontal="right" vertical="center" wrapText="1"/>
    </xf>
    <xf numFmtId="49" fontId="6" fillId="4" borderId="6" xfId="0" applyNumberFormat="1" applyFont="1" applyFill="1" applyBorder="1" applyAlignment="1">
      <alignment horizontal="left" vertical="center" wrapText="1"/>
    </xf>
    <xf numFmtId="4" fontId="1" fillId="4" borderId="6" xfId="0" applyNumberFormat="1" applyFont="1" applyFill="1" applyBorder="1" applyAlignment="1">
      <alignment horizontal="right" vertical="center" wrapText="1"/>
    </xf>
    <xf numFmtId="49" fontId="1" fillId="4" borderId="6" xfId="0" applyNumberFormat="1" applyFont="1" applyFill="1" applyBorder="1" applyAlignment="1">
      <alignment horizontal="left"/>
    </xf>
    <xf numFmtId="4" fontId="1" fillId="4" borderId="5" xfId="0" applyNumberFormat="1" applyFont="1" applyFill="1" applyBorder="1" applyAlignment="1">
      <alignment horizontal="right"/>
    </xf>
    <xf numFmtId="1" fontId="1" fillId="4" borderId="6" xfId="0" applyNumberFormat="1" applyFont="1" applyFill="1" applyBorder="1" applyAlignment="1">
      <alignment horizontal="right" vertical="top" wrapText="1"/>
    </xf>
    <xf numFmtId="49" fontId="6" fillId="4" borderId="6" xfId="0" applyNumberFormat="1" applyFont="1" applyFill="1" applyBorder="1" applyAlignment="1">
      <alignment horizontal="left" vertical="top" wrapText="1"/>
    </xf>
    <xf numFmtId="4" fontId="1" fillId="4" borderId="6" xfId="0" applyNumberFormat="1" applyFont="1" applyFill="1" applyBorder="1" applyAlignment="1">
      <alignment horizontal="right" vertical="top" wrapText="1"/>
    </xf>
    <xf numFmtId="49" fontId="1" fillId="4" borderId="6" xfId="0" applyNumberFormat="1" applyFont="1" applyFill="1" applyBorder="1" applyAlignment="1">
      <alignment horizontal="left" vertical="top"/>
    </xf>
    <xf numFmtId="1" fontId="1" fillId="5" borderId="6" xfId="0" applyNumberFormat="1" applyFont="1" applyFill="1" applyBorder="1" applyAlignment="1">
      <alignment horizontal="right" vertical="top" wrapText="1"/>
    </xf>
    <xf numFmtId="49" fontId="6" fillId="5" borderId="6" xfId="0" applyNumberFormat="1" applyFont="1" applyFill="1" applyBorder="1" applyAlignment="1">
      <alignment horizontal="left" vertical="top" wrapText="1"/>
    </xf>
    <xf numFmtId="4" fontId="1" fillId="5" borderId="6" xfId="0" applyNumberFormat="1" applyFont="1" applyFill="1" applyBorder="1" applyAlignment="1">
      <alignment horizontal="right" vertical="top" wrapText="1"/>
    </xf>
    <xf numFmtId="49" fontId="1" fillId="5" borderId="6" xfId="0" applyNumberFormat="1" applyFont="1" applyFill="1" applyBorder="1" applyAlignment="1">
      <alignment horizontal="left" vertical="top"/>
    </xf>
    <xf numFmtId="4" fontId="1" fillId="5" borderId="5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>
    <outlinePr summaryBelow="0"/>
    <pageSetUpPr fitToPage="1"/>
  </sheetPr>
  <dimension ref="A1:AC208"/>
  <sheetViews>
    <sheetView tabSelected="1" zoomScaleNormal="100" zoomScaleSheetLayoutView="100" workbookViewId="0">
      <pane ySplit="4" topLeftCell="A134" activePane="bottomLeft" state="frozen"/>
      <selection pane="bottomLeft" activeCell="G5" sqref="G5"/>
    </sheetView>
  </sheetViews>
  <sheetFormatPr defaultColWidth="9.140625" defaultRowHeight="12.75" outlineLevelRow="3" x14ac:dyDescent="0.2"/>
  <cols>
    <col min="1" max="1" width="8.28515625" style="4" customWidth="1"/>
    <col min="2" max="2" width="18.42578125" style="3" customWidth="1"/>
    <col min="3" max="3" width="48.140625" style="3" customWidth="1"/>
    <col min="4" max="4" width="13.5703125" style="3" customWidth="1"/>
    <col min="5" max="6" width="9.28515625" style="1" customWidth="1"/>
    <col min="7" max="7" width="15.7109375" style="1" customWidth="1"/>
    <col min="8" max="8" width="15" style="1" customWidth="1"/>
    <col min="9" max="29" width="10.85546875" style="1" customWidth="1"/>
    <col min="30" max="30" width="10.85546875" style="2" customWidth="1"/>
    <col min="31" max="16384" width="9.140625" style="2"/>
  </cols>
  <sheetData>
    <row r="1" spans="1:8" ht="21" customHeight="1" x14ac:dyDescent="0.2">
      <c r="A1" s="53" t="s">
        <v>214</v>
      </c>
      <c r="B1" s="52"/>
      <c r="C1" s="52"/>
      <c r="D1" s="52"/>
      <c r="E1" s="52"/>
      <c r="F1" s="52"/>
      <c r="G1" s="31"/>
    </row>
    <row r="2" spans="1:8" ht="23.25" customHeight="1" thickBot="1" x14ac:dyDescent="0.25">
      <c r="A2" s="32" t="s">
        <v>215</v>
      </c>
      <c r="B2" s="33"/>
      <c r="C2" s="34" t="s">
        <v>218</v>
      </c>
      <c r="D2" s="35"/>
      <c r="E2" s="36"/>
      <c r="F2" s="36"/>
      <c r="G2" s="37"/>
    </row>
    <row r="3" spans="1:8" x14ac:dyDescent="0.2">
      <c r="A3" s="27" t="s">
        <v>216</v>
      </c>
      <c r="B3" s="28"/>
      <c r="C3" s="28" t="s">
        <v>217</v>
      </c>
      <c r="D3" s="29"/>
      <c r="E3" s="28"/>
      <c r="F3" s="28"/>
      <c r="G3" s="30" t="s">
        <v>212</v>
      </c>
      <c r="H3"/>
    </row>
    <row r="4" spans="1:8" x14ac:dyDescent="0.2">
      <c r="A4" s="22"/>
      <c r="B4" s="23"/>
      <c r="C4" s="23"/>
      <c r="D4" s="24"/>
      <c r="E4" s="23"/>
      <c r="F4" s="23"/>
      <c r="G4" s="25" t="s">
        <v>213</v>
      </c>
      <c r="H4"/>
    </row>
    <row r="5" spans="1:8" x14ac:dyDescent="0.2">
      <c r="A5" s="47" t="s">
        <v>190</v>
      </c>
      <c r="B5" s="48"/>
      <c r="C5" s="48" t="s">
        <v>205</v>
      </c>
      <c r="D5" s="49"/>
      <c r="E5" s="50"/>
      <c r="F5" s="50"/>
      <c r="G5" s="51">
        <f>G6</f>
        <v>0</v>
      </c>
      <c r="H5"/>
    </row>
    <row r="6" spans="1:8" outlineLevel="1" x14ac:dyDescent="0.2">
      <c r="A6" s="47" t="s">
        <v>192</v>
      </c>
      <c r="B6" s="48" t="s">
        <v>0</v>
      </c>
      <c r="C6" s="48" t="s">
        <v>1</v>
      </c>
      <c r="D6" s="49"/>
      <c r="E6" s="50" t="s">
        <v>191</v>
      </c>
      <c r="F6" s="50" t="s">
        <v>191</v>
      </c>
      <c r="G6" s="51">
        <f>G7+G16+G29+G46+G55+G64+G75+G100+G121+G126+G131+G144+G151+G154+G161+G176+G185</f>
        <v>0</v>
      </c>
      <c r="H6"/>
    </row>
    <row r="7" spans="1:8" outlineLevel="2" x14ac:dyDescent="0.2">
      <c r="A7" s="43" t="s">
        <v>193</v>
      </c>
      <c r="B7" s="44" t="s">
        <v>2</v>
      </c>
      <c r="C7" s="44" t="s">
        <v>3</v>
      </c>
      <c r="D7" s="45"/>
      <c r="E7" s="46" t="s">
        <v>191</v>
      </c>
      <c r="F7" s="46" t="s">
        <v>191</v>
      </c>
      <c r="G7" s="42">
        <f>SUM(G8:G15)</f>
        <v>0</v>
      </c>
      <c r="H7"/>
    </row>
    <row r="8" spans="1:8" outlineLevel="2" x14ac:dyDescent="0.2">
      <c r="A8" s="14">
        <v>1</v>
      </c>
      <c r="B8" s="15" t="s">
        <v>4</v>
      </c>
      <c r="C8" s="15" t="s">
        <v>5</v>
      </c>
      <c r="D8" s="16">
        <v>1</v>
      </c>
      <c r="E8" s="17" t="s">
        <v>6</v>
      </c>
      <c r="F8" s="17" t="s">
        <v>7</v>
      </c>
      <c r="G8" s="9">
        <v>0</v>
      </c>
      <c r="H8"/>
    </row>
    <row r="9" spans="1:8" outlineLevel="2" x14ac:dyDescent="0.2">
      <c r="A9" s="18"/>
      <c r="B9" s="19"/>
      <c r="C9" s="19"/>
      <c r="D9" s="20"/>
      <c r="E9" s="21"/>
      <c r="F9" s="21"/>
      <c r="G9" s="26">
        <v>0</v>
      </c>
      <c r="H9"/>
    </row>
    <row r="10" spans="1:8" outlineLevel="2" x14ac:dyDescent="0.2">
      <c r="A10" s="14">
        <v>2</v>
      </c>
      <c r="B10" s="15" t="s">
        <v>8</v>
      </c>
      <c r="C10" s="15" t="s">
        <v>9</v>
      </c>
      <c r="D10" s="16">
        <v>1</v>
      </c>
      <c r="E10" s="17" t="s">
        <v>6</v>
      </c>
      <c r="F10" s="17" t="s">
        <v>7</v>
      </c>
      <c r="G10" s="9">
        <v>0</v>
      </c>
      <c r="H10"/>
    </row>
    <row r="11" spans="1:8" outlineLevel="2" x14ac:dyDescent="0.2">
      <c r="A11" s="18"/>
      <c r="B11" s="19"/>
      <c r="C11" s="19"/>
      <c r="D11" s="20"/>
      <c r="E11" s="21"/>
      <c r="F11" s="21"/>
      <c r="G11" s="26">
        <v>0</v>
      </c>
      <c r="H11"/>
    </row>
    <row r="12" spans="1:8" outlineLevel="2" x14ac:dyDescent="0.2">
      <c r="A12" s="14">
        <v>3</v>
      </c>
      <c r="B12" s="15" t="s">
        <v>10</v>
      </c>
      <c r="C12" s="15" t="s">
        <v>11</v>
      </c>
      <c r="D12" s="16">
        <v>1</v>
      </c>
      <c r="E12" s="17" t="s">
        <v>6</v>
      </c>
      <c r="F12" s="17" t="s">
        <v>7</v>
      </c>
      <c r="G12" s="9">
        <v>0</v>
      </c>
      <c r="H12"/>
    </row>
    <row r="13" spans="1:8" outlineLevel="2" x14ac:dyDescent="0.2">
      <c r="A13" s="18"/>
      <c r="B13" s="19"/>
      <c r="C13" s="19"/>
      <c r="D13" s="20"/>
      <c r="E13" s="21"/>
      <c r="F13" s="21"/>
      <c r="G13" s="26">
        <v>0</v>
      </c>
      <c r="H13"/>
    </row>
    <row r="14" spans="1:8" outlineLevel="2" x14ac:dyDescent="0.2">
      <c r="A14" s="14">
        <v>4</v>
      </c>
      <c r="B14" s="15" t="s">
        <v>12</v>
      </c>
      <c r="C14" s="15" t="s">
        <v>13</v>
      </c>
      <c r="D14" s="16">
        <v>1</v>
      </c>
      <c r="E14" s="17" t="s">
        <v>6</v>
      </c>
      <c r="F14" s="17" t="s">
        <v>7</v>
      </c>
      <c r="G14" s="9">
        <v>0</v>
      </c>
      <c r="H14"/>
    </row>
    <row r="15" spans="1:8" outlineLevel="2" x14ac:dyDescent="0.2">
      <c r="A15" s="18"/>
      <c r="B15" s="19"/>
      <c r="C15" s="19"/>
      <c r="D15" s="20"/>
      <c r="E15" s="21"/>
      <c r="F15" s="21"/>
      <c r="G15" s="26">
        <v>0</v>
      </c>
      <c r="H15"/>
    </row>
    <row r="16" spans="1:8" outlineLevel="2" x14ac:dyDescent="0.2">
      <c r="A16" s="43" t="s">
        <v>193</v>
      </c>
      <c r="B16" s="44" t="s">
        <v>14</v>
      </c>
      <c r="C16" s="44" t="s">
        <v>15</v>
      </c>
      <c r="D16" s="45"/>
      <c r="E16" s="46" t="s">
        <v>191</v>
      </c>
      <c r="F16" s="46" t="s">
        <v>191</v>
      </c>
      <c r="G16" s="42">
        <f>SUM(G17:G28)</f>
        <v>0</v>
      </c>
      <c r="H16"/>
    </row>
    <row r="17" spans="1:8" outlineLevel="2" x14ac:dyDescent="0.2">
      <c r="A17" s="14">
        <v>5</v>
      </c>
      <c r="B17" s="15" t="s">
        <v>16</v>
      </c>
      <c r="C17" s="15" t="s">
        <v>17</v>
      </c>
      <c r="D17" s="16">
        <v>6</v>
      </c>
      <c r="E17" s="17" t="s">
        <v>18</v>
      </c>
      <c r="F17" s="17" t="s">
        <v>7</v>
      </c>
      <c r="G17" s="9">
        <v>0</v>
      </c>
      <c r="H17"/>
    </row>
    <row r="18" spans="1:8" outlineLevel="2" x14ac:dyDescent="0.2">
      <c r="A18" s="18"/>
      <c r="B18" s="19"/>
      <c r="C18" s="19"/>
      <c r="D18" s="20"/>
      <c r="E18" s="21"/>
      <c r="F18" s="21"/>
      <c r="G18" s="26">
        <v>0</v>
      </c>
      <c r="H18"/>
    </row>
    <row r="19" spans="1:8" outlineLevel="2" x14ac:dyDescent="0.2">
      <c r="A19" s="14">
        <v>6</v>
      </c>
      <c r="B19" s="15" t="s">
        <v>19</v>
      </c>
      <c r="C19" s="15" t="s">
        <v>20</v>
      </c>
      <c r="D19" s="16">
        <v>1</v>
      </c>
      <c r="E19" s="17" t="s">
        <v>18</v>
      </c>
      <c r="F19" s="17" t="s">
        <v>7</v>
      </c>
      <c r="G19" s="9">
        <v>0</v>
      </c>
      <c r="H19"/>
    </row>
    <row r="20" spans="1:8" outlineLevel="2" x14ac:dyDescent="0.2">
      <c r="A20" s="18"/>
      <c r="B20" s="19"/>
      <c r="C20" s="19"/>
      <c r="D20" s="20"/>
      <c r="E20" s="21"/>
      <c r="F20" s="21"/>
      <c r="G20" s="26">
        <v>0</v>
      </c>
      <c r="H20"/>
    </row>
    <row r="21" spans="1:8" outlineLevel="2" x14ac:dyDescent="0.2">
      <c r="A21" s="14">
        <v>7</v>
      </c>
      <c r="B21" s="15" t="s">
        <v>21</v>
      </c>
      <c r="C21" s="15" t="s">
        <v>22</v>
      </c>
      <c r="D21" s="16">
        <v>7</v>
      </c>
      <c r="E21" s="17" t="s">
        <v>18</v>
      </c>
      <c r="F21" s="17" t="s">
        <v>7</v>
      </c>
      <c r="G21" s="9">
        <v>0</v>
      </c>
      <c r="H21"/>
    </row>
    <row r="22" spans="1:8" outlineLevel="2" x14ac:dyDescent="0.2">
      <c r="A22" s="18"/>
      <c r="B22" s="19"/>
      <c r="C22" s="19"/>
      <c r="D22" s="20"/>
      <c r="E22" s="21"/>
      <c r="F22" s="21"/>
      <c r="G22" s="26">
        <v>0</v>
      </c>
      <c r="H22"/>
    </row>
    <row r="23" spans="1:8" outlineLevel="2" x14ac:dyDescent="0.2">
      <c r="A23" s="14">
        <v>8</v>
      </c>
      <c r="B23" s="15" t="s">
        <v>23</v>
      </c>
      <c r="C23" s="15" t="s">
        <v>24</v>
      </c>
      <c r="D23" s="16">
        <v>7</v>
      </c>
      <c r="E23" s="17" t="s">
        <v>18</v>
      </c>
      <c r="F23" s="17" t="s">
        <v>7</v>
      </c>
      <c r="G23" s="9">
        <v>0</v>
      </c>
      <c r="H23"/>
    </row>
    <row r="24" spans="1:8" outlineLevel="2" x14ac:dyDescent="0.2">
      <c r="A24" s="18"/>
      <c r="B24" s="19"/>
      <c r="C24" s="19"/>
      <c r="D24" s="20"/>
      <c r="E24" s="21"/>
      <c r="F24" s="21"/>
      <c r="G24" s="26">
        <v>0</v>
      </c>
      <c r="H24"/>
    </row>
    <row r="25" spans="1:8" outlineLevel="2" x14ac:dyDescent="0.2">
      <c r="A25" s="14">
        <v>9</v>
      </c>
      <c r="B25" s="15" t="s">
        <v>25</v>
      </c>
      <c r="C25" s="15" t="s">
        <v>26</v>
      </c>
      <c r="D25" s="16">
        <v>7000</v>
      </c>
      <c r="E25" s="17" t="s">
        <v>18</v>
      </c>
      <c r="F25" s="17" t="s">
        <v>27</v>
      </c>
      <c r="G25" s="9">
        <v>0</v>
      </c>
      <c r="H25"/>
    </row>
    <row r="26" spans="1:8" outlineLevel="2" x14ac:dyDescent="0.2">
      <c r="A26" s="18"/>
      <c r="B26" s="19"/>
      <c r="C26" s="19"/>
      <c r="D26" s="20"/>
      <c r="E26" s="21"/>
      <c r="F26" s="21"/>
      <c r="G26" s="26">
        <v>0</v>
      </c>
      <c r="H26"/>
    </row>
    <row r="27" spans="1:8" outlineLevel="2" x14ac:dyDescent="0.2">
      <c r="A27" s="14">
        <v>10</v>
      </c>
      <c r="B27" s="15" t="s">
        <v>28</v>
      </c>
      <c r="C27" s="15" t="s">
        <v>29</v>
      </c>
      <c r="D27" s="16">
        <v>1</v>
      </c>
      <c r="E27" s="17" t="s">
        <v>18</v>
      </c>
      <c r="F27" s="17" t="s">
        <v>30</v>
      </c>
      <c r="G27" s="9">
        <v>0</v>
      </c>
      <c r="H27"/>
    </row>
    <row r="28" spans="1:8" outlineLevel="2" x14ac:dyDescent="0.2">
      <c r="A28" s="18"/>
      <c r="B28" s="19"/>
      <c r="C28" s="19"/>
      <c r="D28" s="20"/>
      <c r="E28" s="21"/>
      <c r="F28" s="21"/>
      <c r="G28" s="26">
        <v>0</v>
      </c>
      <c r="H28"/>
    </row>
    <row r="29" spans="1:8" outlineLevel="2" x14ac:dyDescent="0.2">
      <c r="A29" s="43" t="s">
        <v>193</v>
      </c>
      <c r="B29" s="44" t="s">
        <v>31</v>
      </c>
      <c r="C29" s="44" t="s">
        <v>32</v>
      </c>
      <c r="D29" s="45"/>
      <c r="E29" s="46" t="s">
        <v>191</v>
      </c>
      <c r="F29" s="46" t="s">
        <v>191</v>
      </c>
      <c r="G29" s="42">
        <f>SUM(G30:G45)</f>
        <v>0</v>
      </c>
      <c r="H29"/>
    </row>
    <row r="30" spans="1:8" outlineLevel="2" x14ac:dyDescent="0.2">
      <c r="A30" s="14">
        <v>11</v>
      </c>
      <c r="B30" s="15" t="s">
        <v>33</v>
      </c>
      <c r="C30" s="15" t="s">
        <v>34</v>
      </c>
      <c r="D30" s="16">
        <v>120.96</v>
      </c>
      <c r="E30" s="17" t="s">
        <v>18</v>
      </c>
      <c r="F30" s="17" t="s">
        <v>35</v>
      </c>
      <c r="G30" s="9">
        <v>0</v>
      </c>
      <c r="H30"/>
    </row>
    <row r="31" spans="1:8" outlineLevel="2" x14ac:dyDescent="0.2">
      <c r="A31" s="18"/>
      <c r="B31" s="19"/>
      <c r="C31" s="19"/>
      <c r="D31" s="20"/>
      <c r="E31" s="21"/>
      <c r="F31" s="21"/>
      <c r="G31" s="26">
        <v>0</v>
      </c>
      <c r="H31"/>
    </row>
    <row r="32" spans="1:8" outlineLevel="2" x14ac:dyDescent="0.2">
      <c r="A32" s="14">
        <v>12</v>
      </c>
      <c r="B32" s="15" t="s">
        <v>36</v>
      </c>
      <c r="C32" s="15" t="s">
        <v>37</v>
      </c>
      <c r="D32" s="16">
        <v>150.33600000000001</v>
      </c>
      <c r="E32" s="17" t="s">
        <v>18</v>
      </c>
      <c r="F32" s="17" t="s">
        <v>35</v>
      </c>
      <c r="G32" s="9">
        <v>0</v>
      </c>
      <c r="H32"/>
    </row>
    <row r="33" spans="1:8" outlineLevel="2" x14ac:dyDescent="0.2">
      <c r="A33" s="18"/>
      <c r="B33" s="19"/>
      <c r="C33" s="19"/>
      <c r="D33" s="20"/>
      <c r="E33" s="21"/>
      <c r="F33" s="21"/>
      <c r="G33" s="26">
        <v>0</v>
      </c>
      <c r="H33"/>
    </row>
    <row r="34" spans="1:8" outlineLevel="2" x14ac:dyDescent="0.2">
      <c r="A34" s="14">
        <v>13</v>
      </c>
      <c r="B34" s="15" t="s">
        <v>38</v>
      </c>
      <c r="C34" s="15" t="s">
        <v>39</v>
      </c>
      <c r="D34" s="16">
        <v>11.2</v>
      </c>
      <c r="E34" s="17" t="s">
        <v>18</v>
      </c>
      <c r="F34" s="17" t="s">
        <v>40</v>
      </c>
      <c r="G34" s="9">
        <v>0</v>
      </c>
      <c r="H34"/>
    </row>
    <row r="35" spans="1:8" outlineLevel="2" x14ac:dyDescent="0.2">
      <c r="A35" s="18"/>
      <c r="B35" s="19"/>
      <c r="C35" s="19"/>
      <c r="D35" s="20"/>
      <c r="E35" s="21"/>
      <c r="F35" s="21"/>
      <c r="G35" s="26">
        <v>0</v>
      </c>
      <c r="H35"/>
    </row>
    <row r="36" spans="1:8" ht="25.5" outlineLevel="2" x14ac:dyDescent="0.2">
      <c r="A36" s="14">
        <v>14</v>
      </c>
      <c r="B36" s="15" t="s">
        <v>41</v>
      </c>
      <c r="C36" s="15" t="s">
        <v>42</v>
      </c>
      <c r="D36" s="16">
        <v>99</v>
      </c>
      <c r="E36" s="17" t="s">
        <v>18</v>
      </c>
      <c r="F36" s="17" t="s">
        <v>35</v>
      </c>
      <c r="G36" s="9">
        <v>0</v>
      </c>
      <c r="H36"/>
    </row>
    <row r="37" spans="1:8" outlineLevel="2" x14ac:dyDescent="0.2">
      <c r="A37" s="18"/>
      <c r="B37" s="19"/>
      <c r="C37" s="19"/>
      <c r="D37" s="20"/>
      <c r="E37" s="21"/>
      <c r="F37" s="21"/>
      <c r="G37" s="26">
        <v>0</v>
      </c>
      <c r="H37"/>
    </row>
    <row r="38" spans="1:8" outlineLevel="2" x14ac:dyDescent="0.2">
      <c r="A38" s="14">
        <v>15</v>
      </c>
      <c r="B38" s="15" t="s">
        <v>43</v>
      </c>
      <c r="C38" s="15" t="s">
        <v>44</v>
      </c>
      <c r="D38" s="16">
        <v>99</v>
      </c>
      <c r="E38" s="17" t="s">
        <v>18</v>
      </c>
      <c r="F38" s="17" t="s">
        <v>40</v>
      </c>
      <c r="G38" s="9">
        <v>0</v>
      </c>
      <c r="H38"/>
    </row>
    <row r="39" spans="1:8" outlineLevel="2" x14ac:dyDescent="0.2">
      <c r="A39" s="18"/>
      <c r="B39" s="19"/>
      <c r="C39" s="19"/>
      <c r="D39" s="20"/>
      <c r="E39" s="21"/>
      <c r="F39" s="21"/>
      <c r="G39" s="26">
        <v>0</v>
      </c>
      <c r="H39"/>
    </row>
    <row r="40" spans="1:8" outlineLevel="2" x14ac:dyDescent="0.2">
      <c r="A40" s="14">
        <v>16</v>
      </c>
      <c r="B40" s="15" t="s">
        <v>45</v>
      </c>
      <c r="C40" s="15" t="s">
        <v>46</v>
      </c>
      <c r="D40" s="16">
        <v>10</v>
      </c>
      <c r="E40" s="17" t="s">
        <v>18</v>
      </c>
      <c r="F40" s="17" t="s">
        <v>35</v>
      </c>
      <c r="G40" s="9">
        <v>0</v>
      </c>
      <c r="H40"/>
    </row>
    <row r="41" spans="1:8" outlineLevel="2" x14ac:dyDescent="0.2">
      <c r="A41" s="18"/>
      <c r="B41" s="19"/>
      <c r="C41" s="19"/>
      <c r="D41" s="20"/>
      <c r="E41" s="21"/>
      <c r="F41" s="21"/>
      <c r="G41" s="26">
        <v>0</v>
      </c>
      <c r="H41"/>
    </row>
    <row r="42" spans="1:8" outlineLevel="2" x14ac:dyDescent="0.2">
      <c r="A42" s="14">
        <v>17</v>
      </c>
      <c r="B42" s="15" t="s">
        <v>47</v>
      </c>
      <c r="C42" s="15" t="s">
        <v>48</v>
      </c>
      <c r="D42" s="16">
        <v>8</v>
      </c>
      <c r="E42" s="17" t="s">
        <v>18</v>
      </c>
      <c r="F42" s="17" t="s">
        <v>35</v>
      </c>
      <c r="G42" s="9">
        <v>0</v>
      </c>
      <c r="H42"/>
    </row>
    <row r="43" spans="1:8" outlineLevel="2" x14ac:dyDescent="0.2">
      <c r="A43" s="18"/>
      <c r="B43" s="19"/>
      <c r="C43" s="19"/>
      <c r="D43" s="20"/>
      <c r="E43" s="21"/>
      <c r="F43" s="21"/>
      <c r="G43" s="26">
        <v>0</v>
      </c>
      <c r="H43"/>
    </row>
    <row r="44" spans="1:8" outlineLevel="2" x14ac:dyDescent="0.2">
      <c r="A44" s="14">
        <v>18</v>
      </c>
      <c r="B44" s="15" t="s">
        <v>49</v>
      </c>
      <c r="C44" s="15" t="s">
        <v>50</v>
      </c>
      <c r="D44" s="16">
        <v>6</v>
      </c>
      <c r="E44" s="17" t="s">
        <v>18</v>
      </c>
      <c r="F44" s="17" t="s">
        <v>35</v>
      </c>
      <c r="G44" s="9">
        <v>0</v>
      </c>
      <c r="H44"/>
    </row>
    <row r="45" spans="1:8" outlineLevel="2" x14ac:dyDescent="0.2">
      <c r="A45" s="18"/>
      <c r="B45" s="19"/>
      <c r="C45" s="19"/>
      <c r="D45" s="20"/>
      <c r="E45" s="21"/>
      <c r="F45" s="21"/>
      <c r="G45" s="26">
        <v>0</v>
      </c>
      <c r="H45"/>
    </row>
    <row r="46" spans="1:8" outlineLevel="2" x14ac:dyDescent="0.2">
      <c r="A46" s="43" t="s">
        <v>193</v>
      </c>
      <c r="B46" s="44" t="s">
        <v>51</v>
      </c>
      <c r="C46" s="44" t="s">
        <v>52</v>
      </c>
      <c r="D46" s="45"/>
      <c r="E46" s="46" t="s">
        <v>191</v>
      </c>
      <c r="F46" s="46" t="s">
        <v>191</v>
      </c>
      <c r="G46" s="42">
        <f>SUM(G47:G54)</f>
        <v>0</v>
      </c>
      <c r="H46"/>
    </row>
    <row r="47" spans="1:8" outlineLevel="2" x14ac:dyDescent="0.2">
      <c r="A47" s="14">
        <v>19</v>
      </c>
      <c r="B47" s="15" t="s">
        <v>53</v>
      </c>
      <c r="C47" s="15" t="s">
        <v>194</v>
      </c>
      <c r="D47" s="16">
        <v>271.61599999999999</v>
      </c>
      <c r="E47" s="17" t="s">
        <v>18</v>
      </c>
      <c r="F47" s="17" t="s">
        <v>35</v>
      </c>
      <c r="G47" s="9">
        <v>0</v>
      </c>
      <c r="H47"/>
    </row>
    <row r="48" spans="1:8" outlineLevel="2" x14ac:dyDescent="0.2">
      <c r="A48" s="18"/>
      <c r="B48" s="19"/>
      <c r="C48" s="19"/>
      <c r="D48" s="20"/>
      <c r="E48" s="21"/>
      <c r="F48" s="21"/>
      <c r="G48" s="26">
        <v>0</v>
      </c>
      <c r="H48"/>
    </row>
    <row r="49" spans="1:8" outlineLevel="2" x14ac:dyDescent="0.2">
      <c r="A49" s="14">
        <v>20</v>
      </c>
      <c r="B49" s="15" t="s">
        <v>54</v>
      </c>
      <c r="C49" s="15" t="s">
        <v>195</v>
      </c>
      <c r="D49" s="16">
        <v>99</v>
      </c>
      <c r="E49" s="17" t="s">
        <v>18</v>
      </c>
      <c r="F49" s="17" t="s">
        <v>35</v>
      </c>
      <c r="G49" s="9">
        <v>0</v>
      </c>
      <c r="H49"/>
    </row>
    <row r="50" spans="1:8" outlineLevel="2" x14ac:dyDescent="0.2">
      <c r="A50" s="18"/>
      <c r="B50" s="19"/>
      <c r="C50" s="19"/>
      <c r="D50" s="20"/>
      <c r="E50" s="21"/>
      <c r="F50" s="21"/>
      <c r="G50" s="26">
        <v>0</v>
      </c>
      <c r="H50"/>
    </row>
    <row r="51" spans="1:8" outlineLevel="2" x14ac:dyDescent="0.2">
      <c r="A51" s="14">
        <v>21</v>
      </c>
      <c r="B51" s="15" t="s">
        <v>55</v>
      </c>
      <c r="C51" s="15" t="s">
        <v>196</v>
      </c>
      <c r="D51" s="16">
        <v>22.08</v>
      </c>
      <c r="E51" s="17" t="s">
        <v>18</v>
      </c>
      <c r="F51" s="17" t="s">
        <v>35</v>
      </c>
      <c r="G51" s="9">
        <v>0</v>
      </c>
      <c r="H51"/>
    </row>
    <row r="52" spans="1:8" outlineLevel="2" x14ac:dyDescent="0.2">
      <c r="A52" s="18"/>
      <c r="B52" s="19"/>
      <c r="C52" s="19"/>
      <c r="D52" s="20"/>
      <c r="E52" s="21"/>
      <c r="F52" s="21"/>
      <c r="G52" s="26">
        <v>0</v>
      </c>
      <c r="H52"/>
    </row>
    <row r="53" spans="1:8" outlineLevel="2" x14ac:dyDescent="0.2">
      <c r="A53" s="14">
        <v>22</v>
      </c>
      <c r="B53" s="15" t="s">
        <v>56</v>
      </c>
      <c r="C53" s="15" t="s">
        <v>57</v>
      </c>
      <c r="D53" s="16">
        <v>11.2</v>
      </c>
      <c r="E53" s="17" t="s">
        <v>18</v>
      </c>
      <c r="F53" s="17" t="s">
        <v>58</v>
      </c>
      <c r="G53" s="9">
        <v>0</v>
      </c>
      <c r="H53"/>
    </row>
    <row r="54" spans="1:8" outlineLevel="2" x14ac:dyDescent="0.2">
      <c r="A54" s="18"/>
      <c r="B54" s="19"/>
      <c r="C54" s="19"/>
      <c r="D54" s="20"/>
      <c r="E54" s="21"/>
      <c r="F54" s="21"/>
      <c r="G54" s="26">
        <v>0</v>
      </c>
      <c r="H54"/>
    </row>
    <row r="55" spans="1:8" outlineLevel="2" x14ac:dyDescent="0.2">
      <c r="A55" s="43" t="s">
        <v>193</v>
      </c>
      <c r="B55" s="44" t="s">
        <v>59</v>
      </c>
      <c r="C55" s="44" t="s">
        <v>60</v>
      </c>
      <c r="D55" s="45"/>
      <c r="E55" s="46" t="s">
        <v>191</v>
      </c>
      <c r="F55" s="46" t="s">
        <v>191</v>
      </c>
      <c r="G55" s="42">
        <f>SUM(G56:G63)</f>
        <v>0</v>
      </c>
      <c r="H55"/>
    </row>
    <row r="56" spans="1:8" outlineLevel="2" x14ac:dyDescent="0.2">
      <c r="A56" s="14">
        <v>23</v>
      </c>
      <c r="B56" s="15" t="s">
        <v>61</v>
      </c>
      <c r="C56" s="15" t="s">
        <v>62</v>
      </c>
      <c r="D56" s="16">
        <v>150.33600000000001</v>
      </c>
      <c r="E56" s="17" t="s">
        <v>18</v>
      </c>
      <c r="F56" s="17" t="s">
        <v>35</v>
      </c>
      <c r="G56" s="9">
        <v>0</v>
      </c>
      <c r="H56"/>
    </row>
    <row r="57" spans="1:8" outlineLevel="2" x14ac:dyDescent="0.2">
      <c r="A57" s="18"/>
      <c r="B57" s="19"/>
      <c r="C57" s="19"/>
      <c r="D57" s="20"/>
      <c r="E57" s="21"/>
      <c r="F57" s="21"/>
      <c r="G57" s="26">
        <v>0</v>
      </c>
      <c r="H57"/>
    </row>
    <row r="58" spans="1:8" outlineLevel="2" x14ac:dyDescent="0.2">
      <c r="A58" s="14">
        <v>24</v>
      </c>
      <c r="B58" s="15" t="s">
        <v>63</v>
      </c>
      <c r="C58" s="15" t="s">
        <v>64</v>
      </c>
      <c r="D58" s="16">
        <v>1</v>
      </c>
      <c r="E58" s="17" t="s">
        <v>18</v>
      </c>
      <c r="F58" s="17" t="s">
        <v>7</v>
      </c>
      <c r="G58" s="9">
        <v>0</v>
      </c>
      <c r="H58"/>
    </row>
    <row r="59" spans="1:8" outlineLevel="2" x14ac:dyDescent="0.2">
      <c r="A59" s="18"/>
      <c r="B59" s="19"/>
      <c r="C59" s="19"/>
      <c r="D59" s="20"/>
      <c r="E59" s="21"/>
      <c r="F59" s="21"/>
      <c r="G59" s="26">
        <v>0</v>
      </c>
      <c r="H59"/>
    </row>
    <row r="60" spans="1:8" outlineLevel="2" x14ac:dyDescent="0.2">
      <c r="A60" s="14">
        <v>25</v>
      </c>
      <c r="B60" s="15" t="s">
        <v>65</v>
      </c>
      <c r="C60" s="15" t="s">
        <v>197</v>
      </c>
      <c r="D60" s="16">
        <v>120.96</v>
      </c>
      <c r="E60" s="17" t="s">
        <v>18</v>
      </c>
      <c r="F60" s="17" t="s">
        <v>35</v>
      </c>
      <c r="G60" s="9">
        <v>0</v>
      </c>
      <c r="H60"/>
    </row>
    <row r="61" spans="1:8" outlineLevel="2" x14ac:dyDescent="0.2">
      <c r="A61" s="18"/>
      <c r="B61" s="19"/>
      <c r="C61" s="19"/>
      <c r="D61" s="20"/>
      <c r="E61" s="21"/>
      <c r="F61" s="21"/>
      <c r="G61" s="26">
        <v>0</v>
      </c>
      <c r="H61"/>
    </row>
    <row r="62" spans="1:8" ht="25.5" outlineLevel="2" x14ac:dyDescent="0.2">
      <c r="A62" s="14">
        <v>26</v>
      </c>
      <c r="B62" s="15" t="s">
        <v>66</v>
      </c>
      <c r="C62" s="15" t="s">
        <v>67</v>
      </c>
      <c r="D62" s="16">
        <v>150.33600000000001</v>
      </c>
      <c r="E62" s="17" t="s">
        <v>18</v>
      </c>
      <c r="F62" s="17" t="s">
        <v>40</v>
      </c>
      <c r="G62" s="9">
        <v>0</v>
      </c>
      <c r="H62"/>
    </row>
    <row r="63" spans="1:8" outlineLevel="2" x14ac:dyDescent="0.2">
      <c r="A63" s="18"/>
      <c r="B63" s="19"/>
      <c r="C63" s="19"/>
      <c r="D63" s="20"/>
      <c r="E63" s="21"/>
      <c r="F63" s="21"/>
      <c r="G63" s="26">
        <v>0</v>
      </c>
      <c r="H63"/>
    </row>
    <row r="64" spans="1:8" outlineLevel="2" x14ac:dyDescent="0.2">
      <c r="A64" s="43" t="s">
        <v>193</v>
      </c>
      <c r="B64" s="44" t="s">
        <v>68</v>
      </c>
      <c r="C64" s="44" t="s">
        <v>69</v>
      </c>
      <c r="D64" s="45"/>
      <c r="E64" s="46" t="s">
        <v>191</v>
      </c>
      <c r="F64" s="46" t="s">
        <v>191</v>
      </c>
      <c r="G64" s="42">
        <f>SUM(G65:G74)</f>
        <v>0</v>
      </c>
      <c r="H64"/>
    </row>
    <row r="65" spans="1:8" outlineLevel="2" x14ac:dyDescent="0.2">
      <c r="A65" s="14">
        <v>27</v>
      </c>
      <c r="B65" s="15" t="s">
        <v>70</v>
      </c>
      <c r="C65" s="15" t="s">
        <v>71</v>
      </c>
      <c r="D65" s="16">
        <v>99</v>
      </c>
      <c r="E65" s="17" t="s">
        <v>18</v>
      </c>
      <c r="F65" s="17" t="s">
        <v>35</v>
      </c>
      <c r="G65" s="9">
        <v>0</v>
      </c>
      <c r="H65"/>
    </row>
    <row r="66" spans="1:8" outlineLevel="2" x14ac:dyDescent="0.2">
      <c r="A66" s="18"/>
      <c r="B66" s="19"/>
      <c r="C66" s="19"/>
      <c r="D66" s="20"/>
      <c r="E66" s="21"/>
      <c r="F66" s="21"/>
      <c r="G66" s="26">
        <v>0</v>
      </c>
      <c r="H66"/>
    </row>
    <row r="67" spans="1:8" outlineLevel="2" x14ac:dyDescent="0.2">
      <c r="A67" s="14">
        <v>28</v>
      </c>
      <c r="B67" s="15" t="s">
        <v>72</v>
      </c>
      <c r="C67" s="15" t="s">
        <v>73</v>
      </c>
      <c r="D67" s="16">
        <v>7</v>
      </c>
      <c r="E67" s="17" t="s">
        <v>18</v>
      </c>
      <c r="F67" s="17" t="s">
        <v>7</v>
      </c>
      <c r="G67" s="9">
        <v>0</v>
      </c>
      <c r="H67"/>
    </row>
    <row r="68" spans="1:8" outlineLevel="2" x14ac:dyDescent="0.2">
      <c r="A68" s="18"/>
      <c r="B68" s="19"/>
      <c r="C68" s="19"/>
      <c r="D68" s="20"/>
      <c r="E68" s="21"/>
      <c r="F68" s="21"/>
      <c r="G68" s="26">
        <v>0</v>
      </c>
      <c r="H68"/>
    </row>
    <row r="69" spans="1:8" outlineLevel="2" x14ac:dyDescent="0.2">
      <c r="A69" s="14">
        <v>29</v>
      </c>
      <c r="B69" s="15" t="s">
        <v>74</v>
      </c>
      <c r="C69" s="15" t="s">
        <v>75</v>
      </c>
      <c r="D69" s="16">
        <v>1</v>
      </c>
      <c r="E69" s="17" t="s">
        <v>18</v>
      </c>
      <c r="F69" s="17" t="s">
        <v>7</v>
      </c>
      <c r="G69" s="9">
        <v>0</v>
      </c>
      <c r="H69"/>
    </row>
    <row r="70" spans="1:8" outlineLevel="2" x14ac:dyDescent="0.2">
      <c r="A70" s="18"/>
      <c r="B70" s="19"/>
      <c r="C70" s="19"/>
      <c r="D70" s="20"/>
      <c r="E70" s="21"/>
      <c r="F70" s="21"/>
      <c r="G70" s="26">
        <v>0</v>
      </c>
      <c r="H70"/>
    </row>
    <row r="71" spans="1:8" outlineLevel="2" x14ac:dyDescent="0.2">
      <c r="A71" s="14">
        <v>30</v>
      </c>
      <c r="B71" s="15" t="s">
        <v>76</v>
      </c>
      <c r="C71" s="15" t="s">
        <v>77</v>
      </c>
      <c r="D71" s="16">
        <v>99</v>
      </c>
      <c r="E71" s="17" t="s">
        <v>18</v>
      </c>
      <c r="F71" s="17" t="s">
        <v>35</v>
      </c>
      <c r="G71" s="9">
        <v>0</v>
      </c>
      <c r="H71"/>
    </row>
    <row r="72" spans="1:8" outlineLevel="2" x14ac:dyDescent="0.2">
      <c r="A72" s="18"/>
      <c r="B72" s="19"/>
      <c r="C72" s="19"/>
      <c r="D72" s="20"/>
      <c r="E72" s="21"/>
      <c r="F72" s="21"/>
      <c r="G72" s="26">
        <v>0</v>
      </c>
      <c r="H72"/>
    </row>
    <row r="73" spans="1:8" outlineLevel="2" x14ac:dyDescent="0.2">
      <c r="A73" s="14">
        <v>31</v>
      </c>
      <c r="B73" s="15" t="s">
        <v>78</v>
      </c>
      <c r="C73" s="15" t="s">
        <v>79</v>
      </c>
      <c r="D73" s="16">
        <v>53</v>
      </c>
      <c r="E73" s="17" t="s">
        <v>18</v>
      </c>
      <c r="F73" s="17" t="s">
        <v>35</v>
      </c>
      <c r="G73" s="9">
        <v>0</v>
      </c>
      <c r="H73"/>
    </row>
    <row r="74" spans="1:8" outlineLevel="2" x14ac:dyDescent="0.2">
      <c r="A74" s="18"/>
      <c r="B74" s="19"/>
      <c r="C74" s="19"/>
      <c r="D74" s="20"/>
      <c r="E74" s="21"/>
      <c r="F74" s="21"/>
      <c r="G74" s="26">
        <v>0</v>
      </c>
      <c r="H74"/>
    </row>
    <row r="75" spans="1:8" outlineLevel="2" x14ac:dyDescent="0.2">
      <c r="A75" s="43" t="s">
        <v>193</v>
      </c>
      <c r="B75" s="44" t="s">
        <v>80</v>
      </c>
      <c r="C75" s="44" t="s">
        <v>81</v>
      </c>
      <c r="D75" s="45"/>
      <c r="E75" s="46" t="s">
        <v>191</v>
      </c>
      <c r="F75" s="46" t="s">
        <v>191</v>
      </c>
      <c r="G75" s="42">
        <f>SUM(G76:G99)</f>
        <v>0</v>
      </c>
      <c r="H75"/>
    </row>
    <row r="76" spans="1:8" ht="25.5" outlineLevel="2" x14ac:dyDescent="0.2">
      <c r="A76" s="14">
        <v>32</v>
      </c>
      <c r="B76" s="15" t="s">
        <v>82</v>
      </c>
      <c r="C76" s="15" t="s">
        <v>83</v>
      </c>
      <c r="D76" s="16">
        <v>79.849999999999994</v>
      </c>
      <c r="E76" s="17" t="s">
        <v>18</v>
      </c>
      <c r="F76" s="17" t="s">
        <v>35</v>
      </c>
      <c r="G76" s="9">
        <v>0</v>
      </c>
      <c r="H76"/>
    </row>
    <row r="77" spans="1:8" outlineLevel="2" x14ac:dyDescent="0.2">
      <c r="A77" s="18"/>
      <c r="B77" s="19"/>
      <c r="C77" s="19"/>
      <c r="D77" s="20"/>
      <c r="E77" s="21"/>
      <c r="F77" s="21"/>
      <c r="G77" s="26">
        <v>0</v>
      </c>
      <c r="H77"/>
    </row>
    <row r="78" spans="1:8" ht="25.5" outlineLevel="2" x14ac:dyDescent="0.2">
      <c r="A78" s="14">
        <v>33</v>
      </c>
      <c r="B78" s="15" t="s">
        <v>84</v>
      </c>
      <c r="C78" s="15" t="s">
        <v>85</v>
      </c>
      <c r="D78" s="16">
        <v>2</v>
      </c>
      <c r="E78" s="17" t="s">
        <v>18</v>
      </c>
      <c r="F78" s="17" t="s">
        <v>35</v>
      </c>
      <c r="G78" s="9">
        <v>0</v>
      </c>
      <c r="H78"/>
    </row>
    <row r="79" spans="1:8" outlineLevel="2" x14ac:dyDescent="0.2">
      <c r="A79" s="18"/>
      <c r="B79" s="19"/>
      <c r="C79" s="19"/>
      <c r="D79" s="20"/>
      <c r="E79" s="21"/>
      <c r="F79" s="21"/>
      <c r="G79" s="26">
        <v>0</v>
      </c>
      <c r="H79"/>
    </row>
    <row r="80" spans="1:8" ht="25.5" outlineLevel="2" x14ac:dyDescent="0.2">
      <c r="A80" s="14">
        <v>34</v>
      </c>
      <c r="B80" s="15" t="s">
        <v>86</v>
      </c>
      <c r="C80" s="15" t="s">
        <v>87</v>
      </c>
      <c r="D80" s="16">
        <v>12</v>
      </c>
      <c r="E80" s="17" t="s">
        <v>18</v>
      </c>
      <c r="F80" s="17" t="s">
        <v>35</v>
      </c>
      <c r="G80" s="9">
        <v>0</v>
      </c>
      <c r="H80"/>
    </row>
    <row r="81" spans="1:8" outlineLevel="2" x14ac:dyDescent="0.2">
      <c r="A81" s="18"/>
      <c r="B81" s="19"/>
      <c r="C81" s="19"/>
      <c r="D81" s="20"/>
      <c r="E81" s="21"/>
      <c r="F81" s="21"/>
      <c r="G81" s="26">
        <v>0</v>
      </c>
      <c r="H81"/>
    </row>
    <row r="82" spans="1:8" outlineLevel="2" x14ac:dyDescent="0.2">
      <c r="A82" s="14">
        <v>35</v>
      </c>
      <c r="B82" s="15" t="s">
        <v>88</v>
      </c>
      <c r="C82" s="15" t="s">
        <v>89</v>
      </c>
      <c r="D82" s="16">
        <v>381.81599999999997</v>
      </c>
      <c r="E82" s="17" t="s">
        <v>18</v>
      </c>
      <c r="F82" s="17" t="s">
        <v>35</v>
      </c>
      <c r="G82" s="9">
        <v>0</v>
      </c>
      <c r="H82"/>
    </row>
    <row r="83" spans="1:8" outlineLevel="2" x14ac:dyDescent="0.2">
      <c r="A83" s="18"/>
      <c r="B83" s="19"/>
      <c r="C83" s="19"/>
      <c r="D83" s="20"/>
      <c r="E83" s="21"/>
      <c r="F83" s="21"/>
      <c r="G83" s="26">
        <v>0</v>
      </c>
      <c r="H83"/>
    </row>
    <row r="84" spans="1:8" outlineLevel="2" x14ac:dyDescent="0.2">
      <c r="A84" s="5">
        <v>36</v>
      </c>
      <c r="B84" s="6" t="s">
        <v>90</v>
      </c>
      <c r="C84" s="6" t="s">
        <v>198</v>
      </c>
      <c r="D84" s="7">
        <v>22.08</v>
      </c>
      <c r="E84" s="8" t="s">
        <v>18</v>
      </c>
      <c r="F84" s="8" t="s">
        <v>35</v>
      </c>
      <c r="G84" s="9">
        <v>0</v>
      </c>
      <c r="H84"/>
    </row>
    <row r="85" spans="1:8" outlineLevel="2" x14ac:dyDescent="0.2">
      <c r="A85" s="10"/>
      <c r="B85" s="11"/>
      <c r="C85" s="11"/>
      <c r="D85" s="12"/>
      <c r="E85" s="13"/>
      <c r="F85" s="13"/>
      <c r="G85" s="26">
        <v>0</v>
      </c>
      <c r="H85"/>
    </row>
    <row r="86" spans="1:8" outlineLevel="2" x14ac:dyDescent="0.2">
      <c r="A86" s="5">
        <v>37</v>
      </c>
      <c r="B86" s="6" t="s">
        <v>91</v>
      </c>
      <c r="C86" s="6" t="s">
        <v>92</v>
      </c>
      <c r="D86" s="7">
        <v>14</v>
      </c>
      <c r="E86" s="8" t="s">
        <v>18</v>
      </c>
      <c r="F86" s="8" t="s">
        <v>40</v>
      </c>
      <c r="G86" s="9">
        <v>0</v>
      </c>
      <c r="H86"/>
    </row>
    <row r="87" spans="1:8" outlineLevel="2" x14ac:dyDescent="0.2">
      <c r="A87" s="10"/>
      <c r="B87" s="11"/>
      <c r="C87" s="11"/>
      <c r="D87" s="12"/>
      <c r="E87" s="13"/>
      <c r="F87" s="13"/>
      <c r="G87" s="26">
        <v>0</v>
      </c>
      <c r="H87"/>
    </row>
    <row r="88" spans="1:8" outlineLevel="2" x14ac:dyDescent="0.2">
      <c r="A88" s="5">
        <v>38</v>
      </c>
      <c r="B88" s="6" t="s">
        <v>93</v>
      </c>
      <c r="C88" s="6" t="s">
        <v>94</v>
      </c>
      <c r="D88" s="7">
        <v>14</v>
      </c>
      <c r="E88" s="8" t="s">
        <v>18</v>
      </c>
      <c r="F88" s="8" t="s">
        <v>40</v>
      </c>
      <c r="G88" s="9">
        <v>0</v>
      </c>
      <c r="H88"/>
    </row>
    <row r="89" spans="1:8" outlineLevel="2" x14ac:dyDescent="0.2">
      <c r="A89" s="10"/>
      <c r="B89" s="11"/>
      <c r="C89" s="11"/>
      <c r="D89" s="12"/>
      <c r="E89" s="13"/>
      <c r="F89" s="13"/>
      <c r="G89" s="26">
        <v>0</v>
      </c>
      <c r="H89"/>
    </row>
    <row r="90" spans="1:8" outlineLevel="2" x14ac:dyDescent="0.2">
      <c r="A90" s="5">
        <v>39</v>
      </c>
      <c r="B90" s="6" t="s">
        <v>95</v>
      </c>
      <c r="C90" s="6" t="s">
        <v>96</v>
      </c>
      <c r="D90" s="7">
        <v>14</v>
      </c>
      <c r="E90" s="8" t="s">
        <v>18</v>
      </c>
      <c r="F90" s="8" t="s">
        <v>58</v>
      </c>
      <c r="G90" s="9">
        <v>0</v>
      </c>
      <c r="H90"/>
    </row>
    <row r="91" spans="1:8" outlineLevel="2" x14ac:dyDescent="0.2">
      <c r="A91" s="10"/>
      <c r="B91" s="11"/>
      <c r="C91" s="11"/>
      <c r="D91" s="12"/>
      <c r="E91" s="13"/>
      <c r="F91" s="13"/>
      <c r="G91" s="26">
        <v>0</v>
      </c>
      <c r="H91"/>
    </row>
    <row r="92" spans="1:8" outlineLevel="2" x14ac:dyDescent="0.2">
      <c r="A92" s="5">
        <v>40</v>
      </c>
      <c r="B92" s="6" t="s">
        <v>97</v>
      </c>
      <c r="C92" s="6" t="s">
        <v>98</v>
      </c>
      <c r="D92" s="7">
        <v>14</v>
      </c>
      <c r="E92" s="8" t="s">
        <v>18</v>
      </c>
      <c r="F92" s="8" t="s">
        <v>35</v>
      </c>
      <c r="G92" s="9">
        <v>0</v>
      </c>
      <c r="H92"/>
    </row>
    <row r="93" spans="1:8" outlineLevel="2" x14ac:dyDescent="0.2">
      <c r="A93" s="10"/>
      <c r="B93" s="11"/>
      <c r="C93" s="11"/>
      <c r="D93" s="12"/>
      <c r="E93" s="13"/>
      <c r="F93" s="13"/>
      <c r="G93" s="26">
        <v>0</v>
      </c>
      <c r="H93"/>
    </row>
    <row r="94" spans="1:8" outlineLevel="2" x14ac:dyDescent="0.2">
      <c r="A94" s="5">
        <v>41</v>
      </c>
      <c r="B94" s="6" t="s">
        <v>99</v>
      </c>
      <c r="C94" s="6" t="s">
        <v>100</v>
      </c>
      <c r="D94" s="7">
        <v>12</v>
      </c>
      <c r="E94" s="8" t="s">
        <v>18</v>
      </c>
      <c r="F94" s="8" t="s">
        <v>35</v>
      </c>
      <c r="G94" s="9">
        <v>0</v>
      </c>
      <c r="H94"/>
    </row>
    <row r="95" spans="1:8" outlineLevel="2" x14ac:dyDescent="0.2">
      <c r="A95" s="10"/>
      <c r="B95" s="11"/>
      <c r="C95" s="11"/>
      <c r="D95" s="12"/>
      <c r="E95" s="13"/>
      <c r="F95" s="13"/>
      <c r="G95" s="26">
        <v>0</v>
      </c>
      <c r="H95"/>
    </row>
    <row r="96" spans="1:8" outlineLevel="2" x14ac:dyDescent="0.2">
      <c r="A96" s="5">
        <v>42</v>
      </c>
      <c r="B96" s="6" t="s">
        <v>101</v>
      </c>
      <c r="C96" s="6" t="s">
        <v>199</v>
      </c>
      <c r="D96" s="7">
        <v>14</v>
      </c>
      <c r="E96" s="8" t="s">
        <v>18</v>
      </c>
      <c r="F96" s="8" t="s">
        <v>35</v>
      </c>
      <c r="G96" s="9">
        <v>0</v>
      </c>
      <c r="H96"/>
    </row>
    <row r="97" spans="1:8" outlineLevel="2" x14ac:dyDescent="0.2">
      <c r="A97" s="10"/>
      <c r="B97" s="11"/>
      <c r="C97" s="11"/>
      <c r="D97" s="12"/>
      <c r="E97" s="13"/>
      <c r="F97" s="13"/>
      <c r="G97" s="26">
        <v>0</v>
      </c>
      <c r="H97"/>
    </row>
    <row r="98" spans="1:8" outlineLevel="2" x14ac:dyDescent="0.2">
      <c r="A98" s="5">
        <v>43</v>
      </c>
      <c r="B98" s="6" t="s">
        <v>102</v>
      </c>
      <c r="C98" s="6" t="s">
        <v>200</v>
      </c>
      <c r="D98" s="7">
        <v>2</v>
      </c>
      <c r="E98" s="8" t="s">
        <v>18</v>
      </c>
      <c r="F98" s="8" t="s">
        <v>35</v>
      </c>
      <c r="G98" s="9">
        <v>0</v>
      </c>
      <c r="H98"/>
    </row>
    <row r="99" spans="1:8" outlineLevel="2" x14ac:dyDescent="0.2">
      <c r="A99" s="10"/>
      <c r="B99" s="11"/>
      <c r="C99" s="11"/>
      <c r="D99" s="12"/>
      <c r="E99" s="13"/>
      <c r="F99" s="13"/>
      <c r="G99" s="26">
        <v>0</v>
      </c>
      <c r="H99"/>
    </row>
    <row r="100" spans="1:8" outlineLevel="2" x14ac:dyDescent="0.2">
      <c r="A100" s="38" t="s">
        <v>193</v>
      </c>
      <c r="B100" s="39" t="s">
        <v>103</v>
      </c>
      <c r="C100" s="39" t="s">
        <v>104</v>
      </c>
      <c r="D100" s="40"/>
      <c r="E100" s="41" t="s">
        <v>191</v>
      </c>
      <c r="F100" s="41" t="s">
        <v>191</v>
      </c>
      <c r="G100" s="42">
        <f>SUM(G101:G120)</f>
        <v>0</v>
      </c>
      <c r="H100"/>
    </row>
    <row r="101" spans="1:8" outlineLevel="2" x14ac:dyDescent="0.2">
      <c r="A101" s="5">
        <v>44</v>
      </c>
      <c r="B101" s="6" t="s">
        <v>105</v>
      </c>
      <c r="C101" s="6" t="s">
        <v>106</v>
      </c>
      <c r="D101" s="7">
        <v>4.8</v>
      </c>
      <c r="E101" s="8" t="s">
        <v>18</v>
      </c>
      <c r="F101" s="8" t="s">
        <v>58</v>
      </c>
      <c r="G101" s="9">
        <v>0</v>
      </c>
      <c r="H101"/>
    </row>
    <row r="102" spans="1:8" outlineLevel="2" x14ac:dyDescent="0.2">
      <c r="A102" s="10"/>
      <c r="B102" s="11"/>
      <c r="C102" s="11"/>
      <c r="D102" s="12"/>
      <c r="E102" s="13"/>
      <c r="F102" s="13"/>
      <c r="G102" s="26">
        <v>0</v>
      </c>
      <c r="H102"/>
    </row>
    <row r="103" spans="1:8" ht="25.5" outlineLevel="2" x14ac:dyDescent="0.2">
      <c r="A103" s="5">
        <v>45</v>
      </c>
      <c r="B103" s="6" t="s">
        <v>107</v>
      </c>
      <c r="C103" s="6" t="s">
        <v>211</v>
      </c>
      <c r="D103" s="7">
        <v>2</v>
      </c>
      <c r="E103" s="8" t="s">
        <v>18</v>
      </c>
      <c r="F103" s="8" t="s">
        <v>7</v>
      </c>
      <c r="G103" s="9">
        <v>0</v>
      </c>
      <c r="H103"/>
    </row>
    <row r="104" spans="1:8" outlineLevel="2" x14ac:dyDescent="0.2">
      <c r="A104" s="10"/>
      <c r="B104" s="11"/>
      <c r="C104" s="11"/>
      <c r="D104" s="12"/>
      <c r="E104" s="13"/>
      <c r="F104" s="13"/>
      <c r="G104" s="26">
        <v>0</v>
      </c>
      <c r="H104"/>
    </row>
    <row r="105" spans="1:8" ht="25.5" outlineLevel="2" x14ac:dyDescent="0.2">
      <c r="A105" s="5">
        <v>46</v>
      </c>
      <c r="B105" s="6" t="s">
        <v>108</v>
      </c>
      <c r="C105" s="6" t="s">
        <v>210</v>
      </c>
      <c r="D105" s="7">
        <v>5</v>
      </c>
      <c r="E105" s="8" t="s">
        <v>18</v>
      </c>
      <c r="F105" s="8" t="s">
        <v>7</v>
      </c>
      <c r="G105" s="9">
        <v>0</v>
      </c>
      <c r="H105"/>
    </row>
    <row r="106" spans="1:8" outlineLevel="2" x14ac:dyDescent="0.2">
      <c r="A106" s="10"/>
      <c r="B106" s="11"/>
      <c r="C106" s="11"/>
      <c r="D106" s="12"/>
      <c r="E106" s="13"/>
      <c r="F106" s="13"/>
      <c r="G106" s="26">
        <v>0</v>
      </c>
      <c r="H106"/>
    </row>
    <row r="107" spans="1:8" outlineLevel="2" x14ac:dyDescent="0.2">
      <c r="A107" s="5">
        <v>47</v>
      </c>
      <c r="B107" s="6" t="s">
        <v>109</v>
      </c>
      <c r="C107" s="6" t="s">
        <v>110</v>
      </c>
      <c r="D107" s="7">
        <v>4.8</v>
      </c>
      <c r="E107" s="8" t="s">
        <v>18</v>
      </c>
      <c r="F107" s="8" t="s">
        <v>58</v>
      </c>
      <c r="G107" s="9">
        <v>0</v>
      </c>
      <c r="H107"/>
    </row>
    <row r="108" spans="1:8" outlineLevel="2" x14ac:dyDescent="0.2">
      <c r="A108" s="10"/>
      <c r="B108" s="11"/>
      <c r="C108" s="11"/>
      <c r="D108" s="12"/>
      <c r="E108" s="13"/>
      <c r="F108" s="13"/>
      <c r="G108" s="26">
        <v>0</v>
      </c>
      <c r="H108"/>
    </row>
    <row r="109" spans="1:8" outlineLevel="2" x14ac:dyDescent="0.2">
      <c r="A109" s="5">
        <v>48</v>
      </c>
      <c r="B109" s="6" t="s">
        <v>111</v>
      </c>
      <c r="C109" s="6" t="s">
        <v>112</v>
      </c>
      <c r="D109" s="7">
        <v>0.72</v>
      </c>
      <c r="E109" s="8" t="s">
        <v>18</v>
      </c>
      <c r="F109" s="8" t="s">
        <v>35</v>
      </c>
      <c r="G109" s="9">
        <v>0</v>
      </c>
      <c r="H109"/>
    </row>
    <row r="110" spans="1:8" outlineLevel="2" x14ac:dyDescent="0.2">
      <c r="A110" s="10"/>
      <c r="B110" s="11"/>
      <c r="C110" s="11"/>
      <c r="D110" s="12"/>
      <c r="E110" s="13"/>
      <c r="F110" s="13"/>
      <c r="G110" s="26">
        <v>0</v>
      </c>
      <c r="H110"/>
    </row>
    <row r="111" spans="1:8" outlineLevel="2" x14ac:dyDescent="0.2">
      <c r="A111" s="5">
        <v>49</v>
      </c>
      <c r="B111" s="6" t="s">
        <v>113</v>
      </c>
      <c r="C111" s="6" t="s">
        <v>114</v>
      </c>
      <c r="D111" s="7">
        <v>2</v>
      </c>
      <c r="E111" s="8" t="s">
        <v>18</v>
      </c>
      <c r="F111" s="8" t="s">
        <v>30</v>
      </c>
      <c r="G111" s="9">
        <v>0</v>
      </c>
      <c r="H111"/>
    </row>
    <row r="112" spans="1:8" outlineLevel="2" x14ac:dyDescent="0.2">
      <c r="A112" s="10"/>
      <c r="B112" s="11"/>
      <c r="C112" s="11"/>
      <c r="D112" s="12"/>
      <c r="E112" s="13"/>
      <c r="F112" s="13"/>
      <c r="G112" s="26">
        <v>0</v>
      </c>
      <c r="H112"/>
    </row>
    <row r="113" spans="1:8" outlineLevel="2" x14ac:dyDescent="0.2">
      <c r="A113" s="5">
        <v>50</v>
      </c>
      <c r="B113" s="6" t="s">
        <v>115</v>
      </c>
      <c r="C113" s="6" t="s">
        <v>116</v>
      </c>
      <c r="D113" s="7">
        <v>1.2</v>
      </c>
      <c r="E113" s="8" t="s">
        <v>18</v>
      </c>
      <c r="F113" s="8" t="s">
        <v>58</v>
      </c>
      <c r="G113" s="9">
        <v>0</v>
      </c>
      <c r="H113"/>
    </row>
    <row r="114" spans="1:8" outlineLevel="2" x14ac:dyDescent="0.2">
      <c r="A114" s="10"/>
      <c r="B114" s="11"/>
      <c r="C114" s="11"/>
      <c r="D114" s="12"/>
      <c r="E114" s="13"/>
      <c r="F114" s="13"/>
      <c r="G114" s="26">
        <v>0</v>
      </c>
      <c r="H114"/>
    </row>
    <row r="115" spans="1:8" ht="25.5" outlineLevel="2" x14ac:dyDescent="0.2">
      <c r="A115" s="5">
        <v>51</v>
      </c>
      <c r="B115" s="6" t="s">
        <v>117</v>
      </c>
      <c r="C115" s="6" t="s">
        <v>118</v>
      </c>
      <c r="D115" s="7">
        <v>2</v>
      </c>
      <c r="E115" s="8" t="s">
        <v>18</v>
      </c>
      <c r="F115" s="8" t="s">
        <v>7</v>
      </c>
      <c r="G115" s="9">
        <v>0</v>
      </c>
      <c r="H115"/>
    </row>
    <row r="116" spans="1:8" outlineLevel="2" x14ac:dyDescent="0.2">
      <c r="A116" s="10"/>
      <c r="B116" s="11"/>
      <c r="C116" s="11"/>
      <c r="D116" s="12"/>
      <c r="E116" s="13"/>
      <c r="F116" s="13"/>
      <c r="G116" s="26">
        <v>0</v>
      </c>
      <c r="H116"/>
    </row>
    <row r="117" spans="1:8" ht="25.5" outlineLevel="2" x14ac:dyDescent="0.2">
      <c r="A117" s="5">
        <v>52</v>
      </c>
      <c r="B117" s="6" t="s">
        <v>119</v>
      </c>
      <c r="C117" s="6" t="s">
        <v>120</v>
      </c>
      <c r="D117" s="7">
        <v>2</v>
      </c>
      <c r="E117" s="8" t="s">
        <v>18</v>
      </c>
      <c r="F117" s="8" t="s">
        <v>30</v>
      </c>
      <c r="G117" s="9">
        <v>0</v>
      </c>
      <c r="H117"/>
    </row>
    <row r="118" spans="1:8" outlineLevel="2" x14ac:dyDescent="0.2">
      <c r="A118" s="10"/>
      <c r="B118" s="11"/>
      <c r="C118" s="11"/>
      <c r="D118" s="12"/>
      <c r="E118" s="13"/>
      <c r="F118" s="13"/>
      <c r="G118" s="26">
        <v>0</v>
      </c>
      <c r="H118"/>
    </row>
    <row r="119" spans="1:8" outlineLevel="2" x14ac:dyDescent="0.2">
      <c r="A119" s="5">
        <v>53</v>
      </c>
      <c r="B119" s="6" t="s">
        <v>121</v>
      </c>
      <c r="C119" s="6" t="s">
        <v>122</v>
      </c>
      <c r="D119" s="7">
        <v>2</v>
      </c>
      <c r="E119" s="8" t="s">
        <v>18</v>
      </c>
      <c r="F119" s="8" t="s">
        <v>123</v>
      </c>
      <c r="G119" s="9">
        <v>0</v>
      </c>
      <c r="H119"/>
    </row>
    <row r="120" spans="1:8" outlineLevel="2" x14ac:dyDescent="0.2">
      <c r="A120" s="10"/>
      <c r="B120" s="11"/>
      <c r="C120" s="11"/>
      <c r="D120" s="12"/>
      <c r="E120" s="13"/>
      <c r="F120" s="13"/>
      <c r="G120" s="26">
        <v>0</v>
      </c>
      <c r="H120"/>
    </row>
    <row r="121" spans="1:8" outlineLevel="2" x14ac:dyDescent="0.2">
      <c r="A121" s="38" t="s">
        <v>193</v>
      </c>
      <c r="B121" s="39" t="s">
        <v>124</v>
      </c>
      <c r="C121" s="39" t="s">
        <v>125</v>
      </c>
      <c r="D121" s="40"/>
      <c r="E121" s="41" t="s">
        <v>191</v>
      </c>
      <c r="F121" s="41" t="s">
        <v>191</v>
      </c>
      <c r="G121" s="42">
        <f>SUM(G122:G125)</f>
        <v>0</v>
      </c>
      <c r="H121"/>
    </row>
    <row r="122" spans="1:8" outlineLevel="2" x14ac:dyDescent="0.2">
      <c r="A122" s="5">
        <v>54</v>
      </c>
      <c r="B122" s="6" t="s">
        <v>126</v>
      </c>
      <c r="C122" s="6" t="s">
        <v>127</v>
      </c>
      <c r="D122" s="7">
        <v>3</v>
      </c>
      <c r="E122" s="8" t="s">
        <v>18</v>
      </c>
      <c r="F122" s="8" t="s">
        <v>30</v>
      </c>
      <c r="G122" s="9">
        <v>0</v>
      </c>
      <c r="H122"/>
    </row>
    <row r="123" spans="1:8" outlineLevel="2" x14ac:dyDescent="0.2">
      <c r="A123" s="10"/>
      <c r="B123" s="11"/>
      <c r="C123" s="11"/>
      <c r="D123" s="12"/>
      <c r="E123" s="13"/>
      <c r="F123" s="13"/>
      <c r="G123" s="26">
        <v>0</v>
      </c>
      <c r="H123"/>
    </row>
    <row r="124" spans="1:8" ht="25.5" outlineLevel="2" x14ac:dyDescent="0.2">
      <c r="A124" s="5">
        <v>55</v>
      </c>
      <c r="B124" s="6" t="s">
        <v>128</v>
      </c>
      <c r="C124" s="6" t="s">
        <v>206</v>
      </c>
      <c r="D124" s="7">
        <v>3</v>
      </c>
      <c r="E124" s="8" t="s">
        <v>18</v>
      </c>
      <c r="F124" s="8" t="s">
        <v>7</v>
      </c>
      <c r="G124" s="9">
        <v>0</v>
      </c>
      <c r="H124"/>
    </row>
    <row r="125" spans="1:8" outlineLevel="2" x14ac:dyDescent="0.2">
      <c r="A125" s="10"/>
      <c r="B125" s="11"/>
      <c r="C125" s="11"/>
      <c r="D125" s="12"/>
      <c r="E125" s="13"/>
      <c r="F125" s="13"/>
      <c r="G125" s="26">
        <v>0</v>
      </c>
      <c r="H125"/>
    </row>
    <row r="126" spans="1:8" outlineLevel="2" x14ac:dyDescent="0.2">
      <c r="A126" s="38" t="s">
        <v>193</v>
      </c>
      <c r="B126" s="39" t="s">
        <v>129</v>
      </c>
      <c r="C126" s="39" t="s">
        <v>130</v>
      </c>
      <c r="D126" s="40"/>
      <c r="E126" s="41" t="s">
        <v>191</v>
      </c>
      <c r="F126" s="41" t="s">
        <v>191</v>
      </c>
      <c r="G126" s="42">
        <f>SUM(G127:G130)</f>
        <v>0</v>
      </c>
      <c r="H126"/>
    </row>
    <row r="127" spans="1:8" outlineLevel="2" x14ac:dyDescent="0.2">
      <c r="A127" s="5">
        <v>56</v>
      </c>
      <c r="B127" s="6" t="s">
        <v>131</v>
      </c>
      <c r="C127" s="6" t="s">
        <v>132</v>
      </c>
      <c r="D127" s="7">
        <v>1</v>
      </c>
      <c r="E127" s="8" t="s">
        <v>18</v>
      </c>
      <c r="F127" s="8" t="s">
        <v>7</v>
      </c>
      <c r="G127" s="9">
        <v>0</v>
      </c>
      <c r="H127"/>
    </row>
    <row r="128" spans="1:8" outlineLevel="2" x14ac:dyDescent="0.2">
      <c r="A128" s="10"/>
      <c r="B128" s="11"/>
      <c r="C128" s="11"/>
      <c r="D128" s="12"/>
      <c r="E128" s="13"/>
      <c r="F128" s="13"/>
      <c r="G128" s="26">
        <v>0</v>
      </c>
      <c r="H128"/>
    </row>
    <row r="129" spans="1:8" outlineLevel="2" x14ac:dyDescent="0.2">
      <c r="A129" s="5">
        <v>57</v>
      </c>
      <c r="B129" s="6" t="s">
        <v>133</v>
      </c>
      <c r="C129" s="6" t="s">
        <v>134</v>
      </c>
      <c r="D129" s="7">
        <v>1</v>
      </c>
      <c r="E129" s="8" t="s">
        <v>18</v>
      </c>
      <c r="F129" s="8" t="s">
        <v>7</v>
      </c>
      <c r="G129" s="9">
        <v>0</v>
      </c>
      <c r="H129"/>
    </row>
    <row r="130" spans="1:8" outlineLevel="2" x14ac:dyDescent="0.2">
      <c r="A130" s="10"/>
      <c r="B130" s="11"/>
      <c r="C130" s="11"/>
      <c r="D130" s="12"/>
      <c r="E130" s="13"/>
      <c r="F130" s="13"/>
      <c r="G130" s="26">
        <v>0</v>
      </c>
      <c r="H130"/>
    </row>
    <row r="131" spans="1:8" outlineLevel="2" x14ac:dyDescent="0.2">
      <c r="A131" s="38" t="s">
        <v>193</v>
      </c>
      <c r="B131" s="39" t="s">
        <v>135</v>
      </c>
      <c r="C131" s="39" t="s">
        <v>136</v>
      </c>
      <c r="D131" s="40"/>
      <c r="E131" s="41" t="s">
        <v>191</v>
      </c>
      <c r="F131" s="41" t="s">
        <v>191</v>
      </c>
      <c r="G131" s="42">
        <f>SUM(G132:G143)</f>
        <v>0</v>
      </c>
      <c r="H131"/>
    </row>
    <row r="132" spans="1:8" ht="25.5" outlineLevel="2" x14ac:dyDescent="0.2">
      <c r="A132" s="5">
        <v>58</v>
      </c>
      <c r="B132" s="6" t="s">
        <v>137</v>
      </c>
      <c r="C132" s="6" t="s">
        <v>209</v>
      </c>
      <c r="D132" s="7">
        <v>1</v>
      </c>
      <c r="E132" s="8" t="s">
        <v>18</v>
      </c>
      <c r="F132" s="8" t="s">
        <v>7</v>
      </c>
      <c r="G132" s="9">
        <v>0</v>
      </c>
      <c r="H132"/>
    </row>
    <row r="133" spans="1:8" outlineLevel="2" x14ac:dyDescent="0.2">
      <c r="A133" s="10"/>
      <c r="B133" s="11"/>
      <c r="C133" s="11"/>
      <c r="D133" s="12"/>
      <c r="E133" s="13"/>
      <c r="F133" s="13"/>
      <c r="G133" s="26">
        <v>0</v>
      </c>
      <c r="H133"/>
    </row>
    <row r="134" spans="1:8" ht="25.5" outlineLevel="2" x14ac:dyDescent="0.2">
      <c r="A134" s="5">
        <v>59</v>
      </c>
      <c r="B134" s="6" t="s">
        <v>138</v>
      </c>
      <c r="C134" s="6" t="s">
        <v>201</v>
      </c>
      <c r="D134" s="7">
        <v>1</v>
      </c>
      <c r="E134" s="8" t="s">
        <v>18</v>
      </c>
      <c r="F134" s="8" t="s">
        <v>7</v>
      </c>
      <c r="G134" s="9">
        <v>0</v>
      </c>
      <c r="H134"/>
    </row>
    <row r="135" spans="1:8" outlineLevel="2" x14ac:dyDescent="0.2">
      <c r="A135" s="10"/>
      <c r="B135" s="11"/>
      <c r="C135" s="11"/>
      <c r="D135" s="12"/>
      <c r="E135" s="13"/>
      <c r="F135" s="13"/>
      <c r="G135" s="26">
        <v>0</v>
      </c>
      <c r="H135"/>
    </row>
    <row r="136" spans="1:8" outlineLevel="2" x14ac:dyDescent="0.2">
      <c r="A136" s="5">
        <v>60</v>
      </c>
      <c r="B136" s="6" t="s">
        <v>139</v>
      </c>
      <c r="C136" s="6" t="s">
        <v>140</v>
      </c>
      <c r="D136" s="7">
        <v>1</v>
      </c>
      <c r="E136" s="8" t="s">
        <v>18</v>
      </c>
      <c r="F136" s="8" t="s">
        <v>7</v>
      </c>
      <c r="G136" s="9">
        <v>0</v>
      </c>
      <c r="H136"/>
    </row>
    <row r="137" spans="1:8" outlineLevel="2" x14ac:dyDescent="0.2">
      <c r="A137" s="10"/>
      <c r="B137" s="11"/>
      <c r="C137" s="11"/>
      <c r="D137" s="12"/>
      <c r="E137" s="13"/>
      <c r="F137" s="13"/>
      <c r="G137" s="26">
        <v>0</v>
      </c>
      <c r="H137"/>
    </row>
    <row r="138" spans="1:8" outlineLevel="2" x14ac:dyDescent="0.2">
      <c r="A138" s="5">
        <v>61</v>
      </c>
      <c r="B138" s="6" t="s">
        <v>141</v>
      </c>
      <c r="C138" s="6" t="s">
        <v>142</v>
      </c>
      <c r="D138" s="7">
        <v>1</v>
      </c>
      <c r="E138" s="8" t="s">
        <v>18</v>
      </c>
      <c r="F138" s="8" t="s">
        <v>7</v>
      </c>
      <c r="G138" s="9">
        <v>0</v>
      </c>
      <c r="H138"/>
    </row>
    <row r="139" spans="1:8" outlineLevel="2" x14ac:dyDescent="0.2">
      <c r="A139" s="10"/>
      <c r="B139" s="11"/>
      <c r="C139" s="11"/>
      <c r="D139" s="12"/>
      <c r="E139" s="13"/>
      <c r="F139" s="13"/>
      <c r="G139" s="26">
        <v>0</v>
      </c>
      <c r="H139"/>
    </row>
    <row r="140" spans="1:8" outlineLevel="2" x14ac:dyDescent="0.2">
      <c r="A140" s="5">
        <v>62</v>
      </c>
      <c r="B140" s="6" t="s">
        <v>143</v>
      </c>
      <c r="C140" s="6" t="s">
        <v>202</v>
      </c>
      <c r="D140" s="7">
        <v>1</v>
      </c>
      <c r="E140" s="8" t="s">
        <v>18</v>
      </c>
      <c r="F140" s="8" t="s">
        <v>7</v>
      </c>
      <c r="G140" s="9">
        <v>0</v>
      </c>
      <c r="H140"/>
    </row>
    <row r="141" spans="1:8" outlineLevel="2" x14ac:dyDescent="0.2">
      <c r="A141" s="10"/>
      <c r="B141" s="11"/>
      <c r="C141" s="11"/>
      <c r="D141" s="12"/>
      <c r="E141" s="13"/>
      <c r="F141" s="13"/>
      <c r="G141" s="26">
        <v>0</v>
      </c>
      <c r="H141"/>
    </row>
    <row r="142" spans="1:8" ht="25.5" outlineLevel="2" x14ac:dyDescent="0.2">
      <c r="A142" s="5">
        <v>63</v>
      </c>
      <c r="B142" s="6" t="s">
        <v>144</v>
      </c>
      <c r="C142" s="6" t="s">
        <v>203</v>
      </c>
      <c r="D142" s="7">
        <v>1</v>
      </c>
      <c r="E142" s="8" t="s">
        <v>18</v>
      </c>
      <c r="F142" s="8" t="s">
        <v>7</v>
      </c>
      <c r="G142" s="9">
        <v>0</v>
      </c>
      <c r="H142"/>
    </row>
    <row r="143" spans="1:8" outlineLevel="2" x14ac:dyDescent="0.2">
      <c r="A143" s="10"/>
      <c r="B143" s="11"/>
      <c r="C143" s="11"/>
      <c r="D143" s="12"/>
      <c r="E143" s="13"/>
      <c r="F143" s="13"/>
      <c r="G143" s="26">
        <v>0</v>
      </c>
      <c r="H143"/>
    </row>
    <row r="144" spans="1:8" outlineLevel="2" x14ac:dyDescent="0.2">
      <c r="A144" s="38" t="s">
        <v>193</v>
      </c>
      <c r="B144" s="39" t="s">
        <v>145</v>
      </c>
      <c r="C144" s="39" t="s">
        <v>146</v>
      </c>
      <c r="D144" s="40"/>
      <c r="E144" s="41" t="s">
        <v>191</v>
      </c>
      <c r="F144" s="41" t="s">
        <v>191</v>
      </c>
      <c r="G144" s="42">
        <f>SUM(G145:G150)</f>
        <v>0</v>
      </c>
      <c r="H144"/>
    </row>
    <row r="145" spans="1:8" outlineLevel="2" x14ac:dyDescent="0.2">
      <c r="A145" s="5">
        <v>64</v>
      </c>
      <c r="B145" s="6" t="s">
        <v>147</v>
      </c>
      <c r="C145" s="6" t="s">
        <v>146</v>
      </c>
      <c r="D145" s="7">
        <v>1</v>
      </c>
      <c r="E145" s="8" t="s">
        <v>18</v>
      </c>
      <c r="F145" s="8" t="s">
        <v>7</v>
      </c>
      <c r="G145" s="9">
        <v>0</v>
      </c>
      <c r="H145"/>
    </row>
    <row r="146" spans="1:8" outlineLevel="2" x14ac:dyDescent="0.2">
      <c r="A146" s="10"/>
      <c r="B146" s="11"/>
      <c r="C146" s="11"/>
      <c r="D146" s="12"/>
      <c r="E146" s="13"/>
      <c r="F146" s="13"/>
      <c r="G146" s="26">
        <v>0</v>
      </c>
      <c r="H146"/>
    </row>
    <row r="147" spans="1:8" outlineLevel="2" x14ac:dyDescent="0.2">
      <c r="A147" s="5">
        <v>65</v>
      </c>
      <c r="B147" s="6" t="s">
        <v>148</v>
      </c>
      <c r="C147" s="6" t="s">
        <v>149</v>
      </c>
      <c r="D147" s="7">
        <v>1</v>
      </c>
      <c r="E147" s="8" t="s">
        <v>18</v>
      </c>
      <c r="F147" s="8" t="s">
        <v>7</v>
      </c>
      <c r="G147" s="9">
        <v>0</v>
      </c>
      <c r="H147"/>
    </row>
    <row r="148" spans="1:8" outlineLevel="2" x14ac:dyDescent="0.2">
      <c r="A148" s="10"/>
      <c r="B148" s="11"/>
      <c r="C148" s="11"/>
      <c r="D148" s="12"/>
      <c r="E148" s="13"/>
      <c r="F148" s="13"/>
      <c r="G148" s="26">
        <v>0</v>
      </c>
      <c r="H148"/>
    </row>
    <row r="149" spans="1:8" outlineLevel="2" x14ac:dyDescent="0.2">
      <c r="A149" s="5">
        <v>66</v>
      </c>
      <c r="B149" s="6" t="s">
        <v>150</v>
      </c>
      <c r="C149" s="6" t="s">
        <v>151</v>
      </c>
      <c r="D149" s="7">
        <v>1</v>
      </c>
      <c r="E149" s="8" t="s">
        <v>18</v>
      </c>
      <c r="F149" s="8" t="s">
        <v>7</v>
      </c>
      <c r="G149" s="9">
        <v>0</v>
      </c>
      <c r="H149"/>
    </row>
    <row r="150" spans="1:8" outlineLevel="2" x14ac:dyDescent="0.2">
      <c r="A150" s="10"/>
      <c r="B150" s="11"/>
      <c r="C150" s="11"/>
      <c r="D150" s="12"/>
      <c r="E150" s="13"/>
      <c r="F150" s="13"/>
      <c r="G150" s="26">
        <v>0</v>
      </c>
      <c r="H150"/>
    </row>
    <row r="151" spans="1:8" outlineLevel="2" x14ac:dyDescent="0.2">
      <c r="A151" s="38" t="s">
        <v>193</v>
      </c>
      <c r="B151" s="39" t="s">
        <v>152</v>
      </c>
      <c r="C151" s="39" t="s">
        <v>220</v>
      </c>
      <c r="D151" s="40"/>
      <c r="E151" s="41" t="s">
        <v>191</v>
      </c>
      <c r="F151" s="41" t="s">
        <v>191</v>
      </c>
      <c r="G151" s="42">
        <f>SUM(G152:G153)</f>
        <v>0</v>
      </c>
      <c r="H151"/>
    </row>
    <row r="152" spans="1:8" outlineLevel="2" x14ac:dyDescent="0.2">
      <c r="A152" s="5">
        <v>67</v>
      </c>
      <c r="B152" s="6" t="s">
        <v>154</v>
      </c>
      <c r="C152" s="6" t="s">
        <v>222</v>
      </c>
      <c r="D152" s="7">
        <v>1</v>
      </c>
      <c r="E152" s="8" t="s">
        <v>18</v>
      </c>
      <c r="F152" s="8" t="s">
        <v>7</v>
      </c>
      <c r="G152" s="9">
        <v>0</v>
      </c>
      <c r="H152"/>
    </row>
    <row r="153" spans="1:8" outlineLevel="2" x14ac:dyDescent="0.2">
      <c r="A153" s="10"/>
      <c r="B153" s="11"/>
      <c r="C153" s="11" t="s">
        <v>223</v>
      </c>
      <c r="D153" s="12"/>
      <c r="E153" s="13"/>
      <c r="F153" s="13"/>
      <c r="G153" s="26">
        <v>0</v>
      </c>
      <c r="H153"/>
    </row>
    <row r="154" spans="1:8" outlineLevel="2" x14ac:dyDescent="0.2">
      <c r="A154" s="38" t="s">
        <v>193</v>
      </c>
      <c r="B154" s="39" t="s">
        <v>219</v>
      </c>
      <c r="C154" s="39" t="s">
        <v>153</v>
      </c>
      <c r="D154" s="40"/>
      <c r="E154" s="41" t="s">
        <v>191</v>
      </c>
      <c r="F154" s="41" t="s">
        <v>191</v>
      </c>
      <c r="G154" s="42">
        <f>SUM(G155:G160)</f>
        <v>0</v>
      </c>
      <c r="H154"/>
    </row>
    <row r="155" spans="1:8" outlineLevel="2" x14ac:dyDescent="0.2">
      <c r="A155" s="5">
        <v>68</v>
      </c>
      <c r="B155" s="6" t="s">
        <v>221</v>
      </c>
      <c r="C155" s="6" t="s">
        <v>204</v>
      </c>
      <c r="D155" s="7">
        <v>1</v>
      </c>
      <c r="E155" s="8" t="s">
        <v>18</v>
      </c>
      <c r="F155" s="8" t="s">
        <v>7</v>
      </c>
      <c r="G155" s="9">
        <v>0</v>
      </c>
      <c r="H155"/>
    </row>
    <row r="156" spans="1:8" outlineLevel="2" x14ac:dyDescent="0.2">
      <c r="A156" s="10"/>
      <c r="B156" s="11"/>
      <c r="C156" s="11"/>
      <c r="D156" s="12"/>
      <c r="E156" s="13"/>
      <c r="F156" s="13"/>
      <c r="G156" s="26">
        <v>0</v>
      </c>
      <c r="H156"/>
    </row>
    <row r="157" spans="1:8" outlineLevel="2" x14ac:dyDescent="0.2">
      <c r="A157" s="5">
        <v>69</v>
      </c>
      <c r="B157" s="6" t="s">
        <v>155</v>
      </c>
      <c r="C157" s="6" t="s">
        <v>156</v>
      </c>
      <c r="D157" s="7">
        <v>7</v>
      </c>
      <c r="E157" s="8" t="s">
        <v>18</v>
      </c>
      <c r="F157" s="8" t="s">
        <v>7</v>
      </c>
      <c r="G157" s="9">
        <v>0</v>
      </c>
      <c r="H157"/>
    </row>
    <row r="158" spans="1:8" outlineLevel="2" x14ac:dyDescent="0.2">
      <c r="A158" s="10"/>
      <c r="B158" s="11"/>
      <c r="C158" s="11"/>
      <c r="D158" s="12"/>
      <c r="E158" s="13"/>
      <c r="F158" s="13"/>
      <c r="G158" s="26">
        <v>0</v>
      </c>
      <c r="H158"/>
    </row>
    <row r="159" spans="1:8" outlineLevel="2" x14ac:dyDescent="0.2">
      <c r="A159" s="5">
        <v>70</v>
      </c>
      <c r="B159" s="6" t="s">
        <v>157</v>
      </c>
      <c r="C159" s="6" t="s">
        <v>158</v>
      </c>
      <c r="D159" s="7">
        <v>7</v>
      </c>
      <c r="E159" s="8" t="s">
        <v>18</v>
      </c>
      <c r="F159" s="8" t="s">
        <v>7</v>
      </c>
      <c r="G159" s="9">
        <v>0</v>
      </c>
      <c r="H159"/>
    </row>
    <row r="160" spans="1:8" outlineLevel="2" x14ac:dyDescent="0.2">
      <c r="A160" s="10"/>
      <c r="B160" s="11"/>
      <c r="C160" s="11"/>
      <c r="D160" s="12"/>
      <c r="E160" s="13"/>
      <c r="F160" s="13"/>
      <c r="G160" s="26">
        <v>0</v>
      </c>
      <c r="H160"/>
    </row>
    <row r="161" spans="1:8" outlineLevel="2" x14ac:dyDescent="0.2">
      <c r="A161" s="38" t="s">
        <v>193</v>
      </c>
      <c r="B161" s="39" t="s">
        <v>159</v>
      </c>
      <c r="C161" s="39" t="s">
        <v>160</v>
      </c>
      <c r="D161" s="40"/>
      <c r="E161" s="41" t="s">
        <v>191</v>
      </c>
      <c r="F161" s="41" t="s">
        <v>191</v>
      </c>
      <c r="G161" s="42">
        <f>SUM(G162:G175)</f>
        <v>0</v>
      </c>
      <c r="H161"/>
    </row>
    <row r="162" spans="1:8" outlineLevel="2" x14ac:dyDescent="0.2">
      <c r="A162" s="5">
        <v>71</v>
      </c>
      <c r="B162" s="6" t="s">
        <v>161</v>
      </c>
      <c r="C162" s="6" t="s">
        <v>162</v>
      </c>
      <c r="D162" s="7">
        <v>24</v>
      </c>
      <c r="E162" s="8" t="s">
        <v>18</v>
      </c>
      <c r="F162" s="8" t="s">
        <v>7</v>
      </c>
      <c r="G162" s="9">
        <v>0</v>
      </c>
      <c r="H162"/>
    </row>
    <row r="163" spans="1:8" outlineLevel="2" x14ac:dyDescent="0.2">
      <c r="A163" s="10"/>
      <c r="B163" s="11"/>
      <c r="C163" s="11"/>
      <c r="D163" s="12"/>
      <c r="E163" s="13"/>
      <c r="F163" s="13"/>
      <c r="G163" s="26">
        <v>0</v>
      </c>
      <c r="H163"/>
    </row>
    <row r="164" spans="1:8" outlineLevel="2" x14ac:dyDescent="0.2">
      <c r="A164" s="5">
        <v>72</v>
      </c>
      <c r="B164" s="6" t="s">
        <v>163</v>
      </c>
      <c r="C164" s="6" t="s">
        <v>164</v>
      </c>
      <c r="D164" s="7">
        <v>64.56</v>
      </c>
      <c r="E164" s="8" t="s">
        <v>18</v>
      </c>
      <c r="F164" s="8" t="s">
        <v>58</v>
      </c>
      <c r="G164" s="9">
        <v>0</v>
      </c>
      <c r="H164"/>
    </row>
    <row r="165" spans="1:8" outlineLevel="2" x14ac:dyDescent="0.2">
      <c r="A165" s="10"/>
      <c r="B165" s="11"/>
      <c r="C165" s="11"/>
      <c r="D165" s="12"/>
      <c r="E165" s="13"/>
      <c r="F165" s="13"/>
      <c r="G165" s="26">
        <v>0</v>
      </c>
      <c r="H165"/>
    </row>
    <row r="166" spans="1:8" outlineLevel="2" x14ac:dyDescent="0.2">
      <c r="A166" s="5">
        <v>73</v>
      </c>
      <c r="B166" s="6" t="s">
        <v>165</v>
      </c>
      <c r="C166" s="6" t="s">
        <v>166</v>
      </c>
      <c r="D166" s="7">
        <v>7</v>
      </c>
      <c r="E166" s="8" t="s">
        <v>18</v>
      </c>
      <c r="F166" s="8" t="s">
        <v>7</v>
      </c>
      <c r="G166" s="9">
        <v>0</v>
      </c>
      <c r="H166"/>
    </row>
    <row r="167" spans="1:8" outlineLevel="2" x14ac:dyDescent="0.2">
      <c r="A167" s="10"/>
      <c r="B167" s="11"/>
      <c r="C167" s="11"/>
      <c r="D167" s="12"/>
      <c r="E167" s="13"/>
      <c r="F167" s="13"/>
      <c r="G167" s="26">
        <v>0</v>
      </c>
      <c r="H167"/>
    </row>
    <row r="168" spans="1:8" outlineLevel="2" x14ac:dyDescent="0.2">
      <c r="A168" s="5">
        <v>74</v>
      </c>
      <c r="B168" s="6" t="s">
        <v>167</v>
      </c>
      <c r="C168" s="6" t="s">
        <v>168</v>
      </c>
      <c r="D168" s="7">
        <v>6</v>
      </c>
      <c r="E168" s="8" t="s">
        <v>18</v>
      </c>
      <c r="F168" s="8" t="s">
        <v>30</v>
      </c>
      <c r="G168" s="9">
        <v>0</v>
      </c>
      <c r="H168"/>
    </row>
    <row r="169" spans="1:8" outlineLevel="2" x14ac:dyDescent="0.2">
      <c r="A169" s="10"/>
      <c r="B169" s="11"/>
      <c r="C169" s="11"/>
      <c r="D169" s="12"/>
      <c r="E169" s="13"/>
      <c r="F169" s="13"/>
      <c r="G169" s="26">
        <v>0</v>
      </c>
      <c r="H169"/>
    </row>
    <row r="170" spans="1:8" ht="25.5" outlineLevel="2" x14ac:dyDescent="0.2">
      <c r="A170" s="5">
        <v>75</v>
      </c>
      <c r="B170" s="6" t="s">
        <v>169</v>
      </c>
      <c r="C170" s="6" t="s">
        <v>170</v>
      </c>
      <c r="D170" s="7">
        <v>29.1</v>
      </c>
      <c r="E170" s="8" t="s">
        <v>18</v>
      </c>
      <c r="F170" s="8" t="s">
        <v>58</v>
      </c>
      <c r="G170" s="9">
        <v>0</v>
      </c>
      <c r="H170"/>
    </row>
    <row r="171" spans="1:8" outlineLevel="2" x14ac:dyDescent="0.2">
      <c r="A171" s="10"/>
      <c r="B171" s="11"/>
      <c r="C171" s="11"/>
      <c r="D171" s="12"/>
      <c r="E171" s="13"/>
      <c r="F171" s="13"/>
      <c r="G171" s="26">
        <v>0</v>
      </c>
      <c r="H171"/>
    </row>
    <row r="172" spans="1:8" outlineLevel="2" x14ac:dyDescent="0.2">
      <c r="A172" s="5">
        <v>76</v>
      </c>
      <c r="B172" s="6" t="s">
        <v>171</v>
      </c>
      <c r="C172" s="6" t="s">
        <v>172</v>
      </c>
      <c r="D172" s="7">
        <v>4</v>
      </c>
      <c r="E172" s="8" t="s">
        <v>18</v>
      </c>
      <c r="F172" s="8" t="s">
        <v>7</v>
      </c>
      <c r="G172" s="9">
        <v>0</v>
      </c>
      <c r="H172"/>
    </row>
    <row r="173" spans="1:8" outlineLevel="2" x14ac:dyDescent="0.2">
      <c r="A173" s="10"/>
      <c r="B173" s="11"/>
      <c r="C173" s="11"/>
      <c r="D173" s="12"/>
      <c r="E173" s="13"/>
      <c r="F173" s="13"/>
      <c r="G173" s="26">
        <v>0</v>
      </c>
      <c r="H173"/>
    </row>
    <row r="174" spans="1:8" outlineLevel="2" x14ac:dyDescent="0.2">
      <c r="A174" s="5">
        <v>77</v>
      </c>
      <c r="B174" s="6" t="s">
        <v>173</v>
      </c>
      <c r="C174" s="6" t="s">
        <v>174</v>
      </c>
      <c r="D174" s="7">
        <v>1</v>
      </c>
      <c r="E174" s="8" t="s">
        <v>18</v>
      </c>
      <c r="F174" s="8" t="s">
        <v>7</v>
      </c>
      <c r="G174" s="9">
        <v>0</v>
      </c>
      <c r="H174"/>
    </row>
    <row r="175" spans="1:8" outlineLevel="2" x14ac:dyDescent="0.2">
      <c r="A175" s="10"/>
      <c r="B175" s="11"/>
      <c r="C175" s="11"/>
      <c r="D175" s="12"/>
      <c r="E175" s="13"/>
      <c r="F175" s="13"/>
      <c r="G175" s="26">
        <v>0</v>
      </c>
      <c r="H175"/>
    </row>
    <row r="176" spans="1:8" outlineLevel="2" x14ac:dyDescent="0.2">
      <c r="A176" s="38" t="s">
        <v>193</v>
      </c>
      <c r="B176" s="39" t="s">
        <v>175</v>
      </c>
      <c r="C176" s="39" t="s">
        <v>176</v>
      </c>
      <c r="D176" s="40"/>
      <c r="E176" s="41" t="s">
        <v>191</v>
      </c>
      <c r="F176" s="41" t="s">
        <v>191</v>
      </c>
      <c r="G176" s="42">
        <f>SUM(G177:G184)</f>
        <v>0</v>
      </c>
      <c r="H176"/>
    </row>
    <row r="177" spans="1:8" outlineLevel="2" x14ac:dyDescent="0.2">
      <c r="A177" s="5">
        <v>78</v>
      </c>
      <c r="B177" s="6" t="s">
        <v>177</v>
      </c>
      <c r="C177" s="6" t="s">
        <v>178</v>
      </c>
      <c r="D177" s="7">
        <v>7</v>
      </c>
      <c r="E177" s="8" t="s">
        <v>18</v>
      </c>
      <c r="F177" s="8" t="s">
        <v>123</v>
      </c>
      <c r="G177" s="9">
        <v>0</v>
      </c>
      <c r="H177"/>
    </row>
    <row r="178" spans="1:8" outlineLevel="2" x14ac:dyDescent="0.2">
      <c r="A178" s="10"/>
      <c r="B178" s="11"/>
      <c r="C178" s="11"/>
      <c r="D178" s="12"/>
      <c r="E178" s="13"/>
      <c r="F178" s="13"/>
      <c r="G178" s="26">
        <v>0</v>
      </c>
      <c r="H178"/>
    </row>
    <row r="179" spans="1:8" outlineLevel="2" x14ac:dyDescent="0.2">
      <c r="A179" s="5">
        <v>79</v>
      </c>
      <c r="B179" s="6" t="s">
        <v>179</v>
      </c>
      <c r="C179" s="6" t="s">
        <v>180</v>
      </c>
      <c r="D179" s="7">
        <v>10</v>
      </c>
      <c r="E179" s="8" t="s">
        <v>18</v>
      </c>
      <c r="F179" s="8" t="s">
        <v>58</v>
      </c>
      <c r="G179" s="9">
        <v>0</v>
      </c>
      <c r="H179"/>
    </row>
    <row r="180" spans="1:8" outlineLevel="2" x14ac:dyDescent="0.2">
      <c r="A180" s="10"/>
      <c r="B180" s="11"/>
      <c r="C180" s="11"/>
      <c r="D180" s="12"/>
      <c r="E180" s="13"/>
      <c r="F180" s="13"/>
      <c r="G180" s="26">
        <v>0</v>
      </c>
      <c r="H180"/>
    </row>
    <row r="181" spans="1:8" outlineLevel="2" x14ac:dyDescent="0.2">
      <c r="A181" s="5">
        <v>80</v>
      </c>
      <c r="B181" s="6" t="s">
        <v>181</v>
      </c>
      <c r="C181" s="6" t="s">
        <v>207</v>
      </c>
      <c r="D181" s="7">
        <v>20</v>
      </c>
      <c r="E181" s="8" t="s">
        <v>18</v>
      </c>
      <c r="F181" s="8" t="s">
        <v>7</v>
      </c>
      <c r="G181" s="9">
        <v>0</v>
      </c>
      <c r="H181"/>
    </row>
    <row r="182" spans="1:8" outlineLevel="2" x14ac:dyDescent="0.2">
      <c r="A182" s="10"/>
      <c r="B182" s="11"/>
      <c r="C182" s="11"/>
      <c r="D182" s="12"/>
      <c r="E182" s="13"/>
      <c r="F182" s="13"/>
      <c r="G182" s="26">
        <v>0</v>
      </c>
      <c r="H182"/>
    </row>
    <row r="183" spans="1:8" outlineLevel="2" x14ac:dyDescent="0.2">
      <c r="A183" s="5">
        <v>81</v>
      </c>
      <c r="B183" s="6" t="s">
        <v>182</v>
      </c>
      <c r="C183" s="6" t="s">
        <v>208</v>
      </c>
      <c r="D183" s="7">
        <v>370</v>
      </c>
      <c r="E183" s="8" t="s">
        <v>18</v>
      </c>
      <c r="F183" s="8" t="s">
        <v>183</v>
      </c>
      <c r="G183" s="9">
        <v>0</v>
      </c>
      <c r="H183"/>
    </row>
    <row r="184" spans="1:8" outlineLevel="2" x14ac:dyDescent="0.2">
      <c r="A184" s="10"/>
      <c r="B184" s="11"/>
      <c r="C184" s="11"/>
      <c r="D184" s="12"/>
      <c r="E184" s="13"/>
      <c r="F184" s="13"/>
      <c r="G184" s="26">
        <v>0</v>
      </c>
      <c r="H184"/>
    </row>
    <row r="185" spans="1:8" outlineLevel="2" x14ac:dyDescent="0.2">
      <c r="A185" s="38" t="s">
        <v>193</v>
      </c>
      <c r="B185" s="39" t="s">
        <v>184</v>
      </c>
      <c r="C185" s="39" t="s">
        <v>185</v>
      </c>
      <c r="D185" s="40"/>
      <c r="E185" s="41" t="s">
        <v>191</v>
      </c>
      <c r="F185" s="41" t="s">
        <v>191</v>
      </c>
      <c r="G185" s="42">
        <f>SUM(G186:G189)</f>
        <v>0</v>
      </c>
      <c r="H185"/>
    </row>
    <row r="186" spans="1:8" outlineLevel="3" x14ac:dyDescent="0.2">
      <c r="A186" s="5">
        <v>82</v>
      </c>
      <c r="B186" s="6" t="s">
        <v>186</v>
      </c>
      <c r="C186" s="6" t="s">
        <v>187</v>
      </c>
      <c r="D186" s="7">
        <v>1</v>
      </c>
      <c r="E186" s="8" t="s">
        <v>18</v>
      </c>
      <c r="F186" s="8" t="s">
        <v>7</v>
      </c>
      <c r="G186" s="9">
        <v>0</v>
      </c>
      <c r="H186"/>
    </row>
    <row r="187" spans="1:8" outlineLevel="3" x14ac:dyDescent="0.2">
      <c r="A187" s="10"/>
      <c r="B187" s="11"/>
      <c r="C187" s="11"/>
      <c r="D187" s="12"/>
      <c r="E187" s="13"/>
      <c r="F187" s="13"/>
      <c r="G187" s="26">
        <v>0</v>
      </c>
      <c r="H187"/>
    </row>
    <row r="188" spans="1:8" outlineLevel="3" x14ac:dyDescent="0.2">
      <c r="A188" s="5">
        <v>83</v>
      </c>
      <c r="B188" s="6" t="s">
        <v>188</v>
      </c>
      <c r="C188" s="6" t="s">
        <v>189</v>
      </c>
      <c r="D188" s="7">
        <v>1</v>
      </c>
      <c r="E188" s="8" t="s">
        <v>18</v>
      </c>
      <c r="F188" s="8" t="s">
        <v>7</v>
      </c>
      <c r="G188" s="9">
        <v>0</v>
      </c>
      <c r="H188"/>
    </row>
    <row r="189" spans="1:8" outlineLevel="3" x14ac:dyDescent="0.2">
      <c r="A189" s="10"/>
      <c r="B189" s="11"/>
      <c r="C189" s="11"/>
      <c r="D189" s="12"/>
      <c r="E189" s="13"/>
      <c r="F189" s="13"/>
      <c r="G189" s="26">
        <v>0</v>
      </c>
      <c r="H189"/>
    </row>
    <row r="190" spans="1:8" x14ac:dyDescent="0.2">
      <c r="H190"/>
    </row>
    <row r="191" spans="1:8" x14ac:dyDescent="0.2">
      <c r="H191"/>
    </row>
    <row r="192" spans="1:8" x14ac:dyDescent="0.2">
      <c r="H192"/>
    </row>
    <row r="193" spans="8:8" x14ac:dyDescent="0.2">
      <c r="H193"/>
    </row>
    <row r="194" spans="8:8" x14ac:dyDescent="0.2">
      <c r="H194"/>
    </row>
    <row r="195" spans="8:8" x14ac:dyDescent="0.2">
      <c r="H195"/>
    </row>
    <row r="196" spans="8:8" x14ac:dyDescent="0.2">
      <c r="H196"/>
    </row>
    <row r="197" spans="8:8" x14ac:dyDescent="0.2">
      <c r="H197"/>
    </row>
    <row r="198" spans="8:8" x14ac:dyDescent="0.2">
      <c r="H198"/>
    </row>
    <row r="199" spans="8:8" x14ac:dyDescent="0.2">
      <c r="H199"/>
    </row>
    <row r="200" spans="8:8" x14ac:dyDescent="0.2">
      <c r="H200"/>
    </row>
    <row r="201" spans="8:8" x14ac:dyDescent="0.2">
      <c r="H201"/>
    </row>
    <row r="202" spans="8:8" x14ac:dyDescent="0.2">
      <c r="H202"/>
    </row>
    <row r="203" spans="8:8" x14ac:dyDescent="0.2">
      <c r="H203"/>
    </row>
    <row r="204" spans="8:8" x14ac:dyDescent="0.2">
      <c r="H204"/>
    </row>
    <row r="205" spans="8:8" x14ac:dyDescent="0.2">
      <c r="H205"/>
    </row>
    <row r="206" spans="8:8" x14ac:dyDescent="0.2">
      <c r="H206"/>
    </row>
    <row r="207" spans="8:8" x14ac:dyDescent="0.2">
      <c r="H207"/>
    </row>
    <row r="208" spans="8:8" x14ac:dyDescent="0.2">
      <c r="H208"/>
    </row>
  </sheetData>
  <pageMargins left="0.59055118110236227" right="0.39370078740157483" top="0.39370078740157483" bottom="0.59055118110236227" header="0" footer="0.19685039370078741"/>
  <pageSetup paperSize="9" scale="77" fitToHeight="3" orientation="portrait" r:id="rId1"/>
  <headerFooter alignWithMargins="0">
    <oddFooter>&amp;L&amp;9Zpracováno programem &amp;"Arial CE,Tučné"INFOpower,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Náklady</vt:lpstr>
      <vt:lpstr>Náklady!Oblast_tisku</vt:lpstr>
      <vt:lpstr>Náklady!Print_Area</vt:lpstr>
      <vt:lpstr>Náklady!Print_Titles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Hlaváček</dc:creator>
  <cp:lastModifiedBy>Martin Hlaváček</cp:lastModifiedBy>
  <cp:lastPrinted>2022-12-08T06:23:28Z</cp:lastPrinted>
  <dcterms:created xsi:type="dcterms:W3CDTF">2008-05-14T05:45:12Z</dcterms:created>
  <dcterms:modified xsi:type="dcterms:W3CDTF">2022-12-08T06:23:46Z</dcterms:modified>
</cp:coreProperties>
</file>