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8855" windowHeight="11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<sst xmlns="http://schemas.openxmlformats.org/spreadsheetml/2006/main" count="38" uniqueCount="29">
  <si>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ks</t>
  </si>
  <si>
    <t>kg</t>
  </si>
  <si>
    <t>m2</t>
  </si>
  <si>
    <t xml:space="preserve">ROZPOČET NA VÝMĚNU  STŘEŠNÍ KRYTINY </t>
  </si>
  <si>
    <t>IKO CAMBRIDGE Xpress 52.Dual</t>
  </si>
  <si>
    <t>Cena bez DPH</t>
  </si>
  <si>
    <t>DPH</t>
  </si>
  <si>
    <t>Celkem Kč</t>
  </si>
  <si>
    <t>Týdenní stacionář, Lhotka čp. 172, Česká Třebová</t>
  </si>
  <si>
    <t>MJ</t>
  </si>
  <si>
    <t>Množství</t>
  </si>
  <si>
    <t>Black NEW 195 balení á 3,1 m2, váha 7435,35 kg</t>
  </si>
  <si>
    <t>IKO SUPERGLASS 3T 52.Dual Black</t>
  </si>
  <si>
    <t>NEW 18 balení á 3 m2, váha 520,56 kg</t>
  </si>
  <si>
    <t>IKO-ARMOURBASE PRO-30 m2</t>
  </si>
  <si>
    <t>21 balení á 30 m2, váha 189,90 kg</t>
  </si>
  <si>
    <t>DB-střešení tmel 310ml černý SL</t>
  </si>
  <si>
    <t>1 balení á 12 ks plus 8 ks</t>
  </si>
  <si>
    <t>Hřebíky FeZn 35mm IKO</t>
  </si>
  <si>
    <t>6 balení á 5 kg</t>
  </si>
  <si>
    <t>AL-okapní plech 2m-grafit r.š. 200mm</t>
  </si>
  <si>
    <t>AL-štítové lemování 2m-grafit  r.š- 250mm</t>
  </si>
  <si>
    <t>AL-úžlabí 2m-grafit r.š. 50mm</t>
  </si>
  <si>
    <t>AL-lem ke zdi 2m-grafit r.š. 250 mm</t>
  </si>
  <si>
    <t xml:space="preserve">Farmářský šroub do dřeva 4,8x35 RAL 7016 antracit </t>
  </si>
  <si>
    <t>2 balení á 250 ks</t>
  </si>
  <si>
    <t>Větrací prvek plošný T2-3TAB šindel CeloPlast černý</t>
  </si>
  <si>
    <t>Doprava +skládání HR</t>
  </si>
  <si>
    <t>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</si>
</sst>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  <numFmt numFmtId="167" formatCode="dd&quot;.&quot;mm&quot;.&quot;yyyy"/>
    <numFmt numFmtId="168" formatCode="#,##0.00&quot; &quot;[$Kč-405];[Red]&quot;-&quot;#,##0.00&quot; &quot;[$Kč-405]"/>
    <numFmt numFmtId="169" formatCode="#,##0.00\ &quot;Kč&quot;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i/>
      <sz val="16"/>
      <color rgb="FF0000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9" fillId="20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5" fillId="22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Border="0" applyProtection="0">
      <alignment/>
    </xf>
    <xf numFmtId="168" fontId="36" fillId="0" borderId="0" applyBorder="0" applyProtection="0">
      <alignment/>
    </xf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44" fillId="0" borderId="0" xfId="0" applyFont="1" applyAlignment="1">
      <alignment/>
    </xf>
    <xf numFmtId="166" fontId="44" fillId="0" borderId="0" xfId="0" applyNumberFormat="1" applyFon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44" fillId="0" borderId="0" xfId="0" applyNumberFormat="1" applyFont="1" applyAlignment="1">
      <alignment/>
    </xf>
    <xf numFmtId="0" fontId="0" fillId="0" borderId="0" xfId="0" applyAlignment="1">
      <alignment wrapText="1"/>
    </xf>
    <xf numFmtId="7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166" fontId="45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ing" xfId="36"/>
    <cellStyle name="Heading1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Result" xfId="50"/>
    <cellStyle name="Result2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A27" sqref="A27"/>
    </sheetView>
  </sheetViews>
  <sheetFormatPr defaultColWidth="9.421875" defaultRowHeight="15" customHeight="1"/>
  <cols>
    <col min="1" max="1" width="46.140625" style="0" customWidth="1"/>
    <col min="2" max="2" width="11.28125" style="0" customWidth="1"/>
    <col min="3" max="3" width="8.140625" style="0" customWidth="1"/>
    <col min="4" max="4" width="14.00390625" style="0" customWidth="1"/>
    <col min="5" max="5" width="8.7109375" style="0" customWidth="1"/>
    <col min="6" max="6" width="15.7109375" style="0" customWidth="1"/>
    <col min="7" max="7" width="9.421875" style="0" customWidth="1"/>
    <col min="8" max="8" width="19.28125" style="0" customWidth="1"/>
  </cols>
  <sheetData>
    <row r="1" spans="1:6" ht="24.75" customHeight="1">
      <c r="A1" s="18" t="s">
        <v>3</v>
      </c>
      <c r="B1" s="18"/>
      <c r="C1" s="18"/>
      <c r="D1" s="18"/>
      <c r="E1" s="18"/>
      <c r="F1" s="18"/>
    </row>
    <row r="2" spans="1:6" ht="30" customHeight="1">
      <c r="A2" s="19" t="s">
        <v>8</v>
      </c>
      <c r="B2" s="19"/>
      <c r="C2" s="19"/>
      <c r="D2" s="19"/>
      <c r="E2" s="19"/>
      <c r="F2" s="19"/>
    </row>
    <row r="3" spans="2:6" ht="34.5" customHeight="1">
      <c r="B3" s="10" t="s">
        <v>10</v>
      </c>
      <c r="C3" s="10" t="s">
        <v>9</v>
      </c>
      <c r="D3" s="10" t="s">
        <v>5</v>
      </c>
      <c r="E3" s="10" t="s">
        <v>6</v>
      </c>
      <c r="F3" s="10" t="s">
        <v>7</v>
      </c>
    </row>
    <row r="4" spans="1:6" ht="14.25" customHeight="1">
      <c r="A4" s="7" t="s">
        <v>4</v>
      </c>
      <c r="B4" s="4">
        <v>604.5</v>
      </c>
      <c r="C4" s="9" t="s">
        <v>2</v>
      </c>
      <c r="D4" s="5"/>
      <c r="E4" s="1">
        <f>0.21*D4</f>
        <v>0</v>
      </c>
      <c r="F4" s="8">
        <f>+D4+E4</f>
        <v>0</v>
      </c>
    </row>
    <row r="5" spans="1:6" ht="15" customHeight="1">
      <c r="A5" t="s">
        <v>11</v>
      </c>
      <c r="B5" s="4"/>
      <c r="C5" s="9"/>
      <c r="D5" s="5"/>
      <c r="E5" s="1"/>
      <c r="F5" s="8"/>
    </row>
    <row r="6" spans="1:6" ht="15" customHeight="1">
      <c r="A6" t="s">
        <v>12</v>
      </c>
      <c r="B6" s="4">
        <v>54</v>
      </c>
      <c r="C6" s="9" t="s">
        <v>2</v>
      </c>
      <c r="D6" s="5"/>
      <c r="E6" s="1">
        <f aca="true" t="shared" si="0" ref="E6:E21">0.21*D6</f>
        <v>0</v>
      </c>
      <c r="F6" s="8">
        <f aca="true" t="shared" si="1" ref="F6:F21">+D6+E6</f>
        <v>0</v>
      </c>
    </row>
    <row r="7" spans="1:6" ht="15" customHeight="1">
      <c r="A7" t="s">
        <v>13</v>
      </c>
      <c r="B7" s="4"/>
      <c r="C7" s="9"/>
      <c r="D7" s="5"/>
      <c r="E7" s="1"/>
      <c r="F7" s="8"/>
    </row>
    <row r="8" spans="1:6" ht="15" customHeight="1">
      <c r="A8" t="s">
        <v>14</v>
      </c>
      <c r="B8" s="4">
        <v>630</v>
      </c>
      <c r="C8" s="9" t="s">
        <v>2</v>
      </c>
      <c r="D8" s="5"/>
      <c r="E8" s="1">
        <f t="shared" si="0"/>
        <v>0</v>
      </c>
      <c r="F8" s="8">
        <f t="shared" si="1"/>
        <v>0</v>
      </c>
    </row>
    <row r="9" spans="1:6" ht="15" customHeight="1">
      <c r="A9" t="s">
        <v>15</v>
      </c>
      <c r="B9" s="4"/>
      <c r="C9" s="9"/>
      <c r="D9" s="5"/>
      <c r="E9" s="1"/>
      <c r="F9" s="8"/>
    </row>
    <row r="10" spans="1:6" ht="15" customHeight="1">
      <c r="A10" t="s">
        <v>16</v>
      </c>
      <c r="B10" s="4">
        <v>20</v>
      </c>
      <c r="C10" s="9" t="s">
        <v>0</v>
      </c>
      <c r="D10" s="5"/>
      <c r="E10" s="1">
        <f t="shared" si="0"/>
        <v>0</v>
      </c>
      <c r="F10" s="8">
        <f t="shared" si="1"/>
        <v>0</v>
      </c>
    </row>
    <row r="11" spans="1:6" ht="15" customHeight="1">
      <c r="A11" t="s">
        <v>17</v>
      </c>
      <c r="B11" s="4"/>
      <c r="C11" s="9"/>
      <c r="D11" s="5"/>
      <c r="E11" s="1"/>
      <c r="F11" s="8"/>
    </row>
    <row r="12" spans="1:6" ht="15" customHeight="1">
      <c r="A12" t="s">
        <v>18</v>
      </c>
      <c r="B12" s="4">
        <v>30</v>
      </c>
      <c r="C12" s="9" t="s">
        <v>1</v>
      </c>
      <c r="D12" s="5"/>
      <c r="E12" s="1">
        <f t="shared" si="0"/>
        <v>0</v>
      </c>
      <c r="F12" s="8">
        <f t="shared" si="1"/>
        <v>0</v>
      </c>
    </row>
    <row r="13" spans="1:6" ht="15" customHeight="1">
      <c r="A13" t="s">
        <v>19</v>
      </c>
      <c r="B13" s="4"/>
      <c r="C13" s="9"/>
      <c r="D13" s="5"/>
      <c r="E13" s="1"/>
      <c r="F13" s="8"/>
    </row>
    <row r="14" spans="1:8" ht="15" customHeight="1">
      <c r="A14" s="12" t="s">
        <v>20</v>
      </c>
      <c r="B14" s="14">
        <v>53</v>
      </c>
      <c r="C14" s="15" t="s">
        <v>0</v>
      </c>
      <c r="D14" s="6"/>
      <c r="E14" s="1">
        <f t="shared" si="0"/>
        <v>0</v>
      </c>
      <c r="F14" s="8">
        <f t="shared" si="1"/>
        <v>0</v>
      </c>
      <c r="H14" s="3"/>
    </row>
    <row r="15" spans="1:6" ht="15" customHeight="1">
      <c r="A15" s="12" t="s">
        <v>21</v>
      </c>
      <c r="B15" s="12">
        <v>24</v>
      </c>
      <c r="C15" s="13" t="s">
        <v>0</v>
      </c>
      <c r="E15" s="1">
        <f t="shared" si="0"/>
        <v>0</v>
      </c>
      <c r="F15" s="8">
        <f t="shared" si="1"/>
        <v>0</v>
      </c>
    </row>
    <row r="16" spans="1:6" ht="15" customHeight="1">
      <c r="A16" s="12" t="s">
        <v>22</v>
      </c>
      <c r="B16" s="12">
        <v>68</v>
      </c>
      <c r="C16" s="13" t="s">
        <v>0</v>
      </c>
      <c r="E16" s="1">
        <f t="shared" si="0"/>
        <v>0</v>
      </c>
      <c r="F16" s="8">
        <f t="shared" si="1"/>
        <v>0</v>
      </c>
    </row>
    <row r="17" spans="1:6" ht="15" customHeight="1">
      <c r="A17" s="12" t="s">
        <v>23</v>
      </c>
      <c r="B17" s="12">
        <v>17</v>
      </c>
      <c r="C17" s="13" t="s">
        <v>0</v>
      </c>
      <c r="E17" s="1">
        <f t="shared" si="0"/>
        <v>0</v>
      </c>
      <c r="F17" s="8">
        <f t="shared" si="1"/>
        <v>0</v>
      </c>
    </row>
    <row r="18" spans="1:6" ht="15" customHeight="1">
      <c r="A18" s="12" t="s">
        <v>24</v>
      </c>
      <c r="B18" s="12">
        <v>500</v>
      </c>
      <c r="C18" s="13" t="s">
        <v>0</v>
      </c>
      <c r="E18" s="1">
        <f t="shared" si="0"/>
        <v>0</v>
      </c>
      <c r="F18" s="8">
        <f t="shared" si="1"/>
        <v>0</v>
      </c>
    </row>
    <row r="19" spans="1:6" ht="15" customHeight="1">
      <c r="A19" s="12" t="s">
        <v>25</v>
      </c>
      <c r="B19" s="12"/>
      <c r="C19" s="13"/>
      <c r="E19" s="1"/>
      <c r="F19" s="8"/>
    </row>
    <row r="20" spans="1:6" ht="15" customHeight="1">
      <c r="A20" s="12" t="s">
        <v>26</v>
      </c>
      <c r="B20" s="12">
        <v>60</v>
      </c>
      <c r="C20" s="13" t="s">
        <v>0</v>
      </c>
      <c r="E20" s="1">
        <f t="shared" si="0"/>
        <v>0</v>
      </c>
      <c r="F20" s="8">
        <f t="shared" si="1"/>
        <v>0</v>
      </c>
    </row>
    <row r="21" spans="1:6" ht="15" customHeight="1">
      <c r="A21" s="12" t="s">
        <v>27</v>
      </c>
      <c r="B21" s="12">
        <v>1</v>
      </c>
      <c r="C21" s="13" t="s">
        <v>0</v>
      </c>
      <c r="E21" s="1">
        <f t="shared" si="0"/>
        <v>0</v>
      </c>
      <c r="F21" s="8">
        <f t="shared" si="1"/>
        <v>0</v>
      </c>
    </row>
    <row r="22" spans="1:6" ht="15" customHeight="1">
      <c r="A22" s="12"/>
      <c r="B22" s="12"/>
      <c r="C22" s="13"/>
      <c r="E22" s="1"/>
      <c r="F22" s="8"/>
    </row>
    <row r="23" spans="1:6" ht="15" customHeight="1">
      <c r="A23" s="12"/>
      <c r="B23" s="12"/>
      <c r="C23" s="13"/>
      <c r="E23" s="1"/>
      <c r="F23" s="8"/>
    </row>
    <row r="24" spans="1:6" ht="26.25" customHeight="1">
      <c r="A24" s="11" t="s">
        <v>28</v>
      </c>
      <c r="B24" s="11"/>
      <c r="C24" s="11"/>
      <c r="D24" s="16"/>
      <c r="E24" s="17">
        <f>SUM(E4:E22)</f>
        <v>0</v>
      </c>
      <c r="F24" s="17">
        <f>SUM(F4:F22)</f>
        <v>0</v>
      </c>
    </row>
    <row r="25" spans="1:6" ht="15" customHeight="1">
      <c r="A25" s="12"/>
      <c r="B25" s="12"/>
      <c r="C25" s="12"/>
      <c r="E25" s="1"/>
      <c r="F25" s="8"/>
    </row>
    <row r="26" spans="1:6" ht="15" customHeight="1">
      <c r="A26" s="12"/>
      <c r="B26" s="12"/>
      <c r="C26" s="12"/>
      <c r="D26" s="2"/>
      <c r="E26" s="1"/>
      <c r="F26" s="8"/>
    </row>
    <row r="27" spans="1:6" ht="15" customHeight="1">
      <c r="A27" s="12"/>
      <c r="B27" s="12"/>
      <c r="C27" s="12"/>
      <c r="E27" s="1"/>
      <c r="F27" s="8"/>
    </row>
    <row r="28" spans="2:6" ht="15" customHeight="1">
      <c r="B28" s="12"/>
      <c r="C28" s="12"/>
      <c r="E28" s="1"/>
      <c r="F28" s="8"/>
    </row>
    <row r="29" spans="2:6" ht="15" customHeight="1">
      <c r="B29" s="12"/>
      <c r="C29" s="12"/>
      <c r="E29" s="1"/>
      <c r="F29" s="8"/>
    </row>
    <row r="30" spans="2:5" ht="15" customHeight="1">
      <c r="B30" s="12"/>
      <c r="C30" s="12"/>
      <c r="E30" s="1"/>
    </row>
    <row r="31" spans="6:8" ht="15" customHeight="1">
      <c r="F31" s="1"/>
      <c r="H31" s="1"/>
    </row>
    <row r="32" spans="6:8" ht="15" customHeight="1">
      <c r="F32" s="1"/>
      <c r="H32" s="1"/>
    </row>
    <row r="33" ht="15" customHeight="1">
      <c r="H33" s="1"/>
    </row>
    <row r="34" ht="15" customHeight="1">
      <c r="H34" s="1"/>
    </row>
    <row r="35" spans="6:8" ht="15" customHeight="1">
      <c r="F35" s="1"/>
      <c r="H35" s="1"/>
    </row>
    <row r="36" ht="15" customHeight="1">
      <c r="L36" s="1"/>
    </row>
    <row r="37" spans="6:8" ht="15" customHeight="1">
      <c r="F37" s="1"/>
      <c r="H37" s="1"/>
    </row>
    <row r="38" spans="6:8" ht="15" customHeight="1">
      <c r="F38" s="1"/>
      <c r="H38" s="1"/>
    </row>
    <row r="39" spans="6:8" ht="15" customHeight="1">
      <c r="F39" s="1"/>
      <c r="H39" s="1"/>
    </row>
    <row r="40" spans="6:8" ht="15" customHeight="1">
      <c r="F40" s="1"/>
      <c r="H40" s="1"/>
    </row>
    <row r="41" spans="6:8" ht="15" customHeight="1">
      <c r="F41" s="1"/>
      <c r="H41" s="1"/>
    </row>
    <row r="42" spans="6:8" ht="15" customHeight="1">
      <c r="F42" s="1"/>
      <c r="H42" s="1"/>
    </row>
    <row r="43" spans="6:8" ht="15" customHeight="1">
      <c r="F43" s="1"/>
      <c r="H43" s="1"/>
    </row>
    <row r="44" spans="6:8" ht="15" customHeight="1">
      <c r="F44" s="1"/>
      <c r="H44" s="1"/>
    </row>
    <row r="45" spans="6:8" ht="15" customHeight="1">
      <c r="F45" s="1"/>
      <c r="H45" s="1"/>
    </row>
  </sheetData>
  <sheetProtection/>
  <mergeCells count="2">
    <mergeCell ref="A1:F1"/>
    <mergeCell ref="A2:F2"/>
  </mergeCells>
  <printOptions/>
  <pageMargins left="0.7082677165354331" right="0.7082677165354331" top="1.082677165354331" bottom="1.082677165354331" header="0.78740157480315" footer="0.78740157480315"/>
  <pageSetup fitToHeight="1" fitToWidth="1" horizontalDpi="600" verticalDpi="600" orientation="portrait" pageOrder="overThenDown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5" customHeight="1"/>
  <sheetData/>
  <sheetProtection/>
  <printOptions/>
  <pageMargins left="0.7000000000000001" right="0.7000000000000001" top="1.082677165354331" bottom="1.082677165354331" header="0.78740157480315" footer="0.7874015748031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5" customHeight="1"/>
  <sheetData/>
  <sheetProtection/>
  <printOptions/>
  <pageMargins left="0.7000000000000001" right="0.7000000000000001" top="1.082677165354331" bottom="1.082677165354331" header="0.78740157480315" footer="0.7874015748031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Ing. Alena Glaserová</cp:lastModifiedBy>
  <cp:lastPrinted>2023-01-11T07:49:54Z</cp:lastPrinted>
  <dcterms:created xsi:type="dcterms:W3CDTF">2018-12-01T15:16:21Z</dcterms:created>
  <dcterms:modified xsi:type="dcterms:W3CDTF">2023-05-24T14:08:01Z</dcterms:modified>
  <cp:category/>
  <cp:version/>
  <cp:contentType/>
  <cp:contentStatus/>
  <cp:revision>1</cp:revision>
</cp:coreProperties>
</file>