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Rozpočet - standard na výšku" sheetId="1" r:id="rId1"/>
  </sheets>
  <definedNames>
    <definedName name="_xlnm.Print_Titles" localSheetId="0">'Rozpočet - standard na výšku'!$10:$12</definedName>
  </definedNames>
  <calcPr fullCalcOnLoad="1"/>
</workbook>
</file>

<file path=xl/sharedStrings.xml><?xml version="1.0" encoding="utf-8"?>
<sst xmlns="http://schemas.openxmlformats.org/spreadsheetml/2006/main" count="117" uniqueCount="94">
  <si>
    <t xml:space="preserve">ROZPOČET  </t>
  </si>
  <si>
    <t xml:space="preserve">Zhotovitel:   </t>
  </si>
  <si>
    <t xml:space="preserve">Zpracoval:   </t>
  </si>
  <si>
    <t>Místo:   Česká Třebová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</si>
  <si>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</si>
  <si>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</si>
  <si>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</si>
  <si>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</si>
  <si>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</si>
  <si>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</si>
  <si>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</si>
  <si>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</si>
  <si>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</si>
  <si>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</si>
  <si>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</si>
  <si>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</si>
  <si>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</si>
  <si>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</si>
  <si>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</si>
  <si>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</si>
  <si>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111101101</t>
  </si>
  <si>
    <t xml:space="preserve">Zaměření rovin a kotování   </t>
  </si>
  <si>
    <t>ks</t>
  </si>
  <si>
    <t xml:space="preserve">Zemní práce   </t>
  </si>
  <si>
    <t>784661307</t>
  </si>
  <si>
    <t xml:space="preserve">Demontáž pískovcových stříšek   </t>
  </si>
  <si>
    <t>spr</t>
  </si>
  <si>
    <t>966070811</t>
  </si>
  <si>
    <t xml:space="preserve">Demontáž kovových polí   </t>
  </si>
  <si>
    <t>kus</t>
  </si>
  <si>
    <t>130901123</t>
  </si>
  <si>
    <t xml:space="preserve">Bourání betonových základů původního plotu   </t>
  </si>
  <si>
    <t>m3</t>
  </si>
  <si>
    <t>161101151</t>
  </si>
  <si>
    <t xml:space="preserve">Svislé přemístění výkopku z horniny tř. 5 až 7 hl výkopu do 2,5 m   </t>
  </si>
  <si>
    <t>162301101</t>
  </si>
  <si>
    <t xml:space="preserve">Vodorovné přemístění do 500 m výkopku/sypaniny z horniny tř. 1 až 4   </t>
  </si>
  <si>
    <t>767651800</t>
  </si>
  <si>
    <t xml:space="preserve">Odřezání stávajících kovových sloupků   </t>
  </si>
  <si>
    <t>981511111</t>
  </si>
  <si>
    <t xml:space="preserve">Demolice konstrukcí objektů zděných (stávající zděné sloupky)   </t>
  </si>
  <si>
    <t>27</t>
  </si>
  <si>
    <t xml:space="preserve">Zakládání - základy   </t>
  </si>
  <si>
    <t>338171113</t>
  </si>
  <si>
    <t xml:space="preserve">Osazování sloupků a vzpěr plotových ocelových v do 2,00 m se zabetonováním   </t>
  </si>
  <si>
    <t>59231047</t>
  </si>
  <si>
    <t xml:space="preserve">sloupek kovový se stříškou 2000mm   </t>
  </si>
  <si>
    <t>31327514</t>
  </si>
  <si>
    <t xml:space="preserve">pletivo drátěné plastifikované se čtvercovými oky 55/2,5mm v 2000mm   </t>
  </si>
  <si>
    <t>m</t>
  </si>
  <si>
    <t>916231112</t>
  </si>
  <si>
    <t xml:space="preserve">Osazení chodníkového obrubníku betonového ležatého bez boční opěry do lože z betonu prostého   </t>
  </si>
  <si>
    <t>59217024</t>
  </si>
  <si>
    <t xml:space="preserve">obrubník betonový chodníkový 500x100x250mm   </t>
  </si>
  <si>
    <t>174101101</t>
  </si>
  <si>
    <t xml:space="preserve">Zásyp jam, šachet rýh nebo kolem objektů sypaninou se zhutněním   </t>
  </si>
  <si>
    <t>271532213</t>
  </si>
  <si>
    <t xml:space="preserve">Podsyp pod základové konstrukce se zhutněním z hrubého kameniva frakce 8 až 16 mm   </t>
  </si>
  <si>
    <t>58932933</t>
  </si>
  <si>
    <t xml:space="preserve">beton C 20   </t>
  </si>
  <si>
    <t>58765101</t>
  </si>
  <si>
    <t xml:space="preserve">štěrk z pěnového skla frakce 16/32   </t>
  </si>
  <si>
    <t xml:space="preserve">Vedlejší rozpočtové náklady   </t>
  </si>
  <si>
    <t>00300</t>
  </si>
  <si>
    <t xml:space="preserve">Náklady na zřízení staveniště   </t>
  </si>
  <si>
    <t>010001000</t>
  </si>
  <si>
    <t xml:space="preserve">Průzkumné, geodetické a projektové práce, pojištění stavby   </t>
  </si>
  <si>
    <t>05666</t>
  </si>
  <si>
    <t xml:space="preserve">Sloupek s tlačítkovým ovládáním semaforů (práce a materiál)   </t>
  </si>
  <si>
    <t>spr.</t>
  </si>
  <si>
    <t>220110641</t>
  </si>
  <si>
    <t xml:space="preserve">Označení a vytýčení staveniště ochrannými prvky   </t>
  </si>
  <si>
    <t>58655</t>
  </si>
  <si>
    <t xml:space="preserve">Režijní náklady, ostatní práce   </t>
  </si>
  <si>
    <t xml:space="preserve">Likvidace a odvoz suti   </t>
  </si>
  <si>
    <t>K002</t>
  </si>
  <si>
    <t>K003</t>
  </si>
  <si>
    <t xml:space="preserve">Likvidace původního oplocení   </t>
  </si>
  <si>
    <t>998</t>
  </si>
  <si>
    <t xml:space="preserve">Přesun hmot   </t>
  </si>
  <si>
    <t>081002000</t>
  </si>
  <si>
    <t xml:space="preserve">Doprava materiálu, sypkých hmot+složení   </t>
  </si>
  <si>
    <t>08110020</t>
  </si>
  <si>
    <t xml:space="preserve">Doprava osob   </t>
  </si>
  <si>
    <t>998018001</t>
  </si>
  <si>
    <t xml:space="preserve">Přesun hmot ruční   </t>
  </si>
  <si>
    <t>Celkem  bez DPH</t>
  </si>
  <si>
    <t>VRN</t>
  </si>
  <si>
    <t>K001</t>
  </si>
  <si>
    <t xml:space="preserve">Terénní úpravy, zarovnání terénu   </t>
  </si>
  <si>
    <t>Stavba:   Demontáž oplocení a terénní úpravy před budovou 1. stupně Základní školy Česká Třebová, Ústecká ulice</t>
  </si>
  <si>
    <t>Objekt:   Ústecká 160, 560 02 Česká Třebová</t>
  </si>
  <si>
    <t>Datum:   04.07.2023</t>
  </si>
  <si>
    <t>Objednatel:   Město Česká Třebová, Staré náměstí 78, 560 02 Česká Třebová, IČ 002 78 653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</si>
</sst>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</numFmts>
  <fonts count="4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0"/>
      <color indexed="12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right"/>
    </xf>
    <xf numFmtId="39" fontId="5" fillId="0" borderId="10" xfId="0" applyNumberFormat="1" applyFont="1" applyBorder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37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164" fontId="11" fillId="0" borderId="10" xfId="0" applyNumberFormat="1" applyFont="1" applyBorder="1" applyAlignment="1">
      <alignment horizontal="right"/>
    </xf>
    <xf numFmtId="39" fontId="11" fillId="0" borderId="10" xfId="0" applyNumberFormat="1" applyFont="1" applyBorder="1" applyAlignment="1">
      <alignment horizontal="right"/>
    </xf>
    <xf numFmtId="3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164" fontId="12" fillId="0" borderId="0" xfId="0" applyNumberFormat="1" applyFont="1" applyAlignment="1">
      <alignment horizontal="right"/>
    </xf>
    <xf numFmtId="39" fontId="12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tabSelected="1" zoomScalePageLayoutView="0" workbookViewId="0" topLeftCell="A1">
      <selection activeCell="K23" sqref="K23"/>
    </sheetView>
  </sheetViews>
  <sheetFormatPr defaultColWidth="10.5" defaultRowHeight="12" customHeight="1"/>
  <cols>
    <col min="1" max="1" width="3.83203125" style="2" customWidth="1"/>
    <col min="2" max="2" width="15.5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44" t="s">
        <v>0</v>
      </c>
      <c r="B1" s="44"/>
      <c r="C1" s="44"/>
      <c r="D1" s="44"/>
      <c r="E1" s="44"/>
      <c r="F1" s="44"/>
      <c r="G1" s="44"/>
    </row>
    <row r="2" spans="1:7" s="6" customFormat="1" ht="12.75" customHeight="1">
      <c r="A2" s="7" t="s">
        <v>90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91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93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1</v>
      </c>
      <c r="B7" s="14"/>
      <c r="C7" s="14"/>
      <c r="D7" s="14"/>
      <c r="E7" s="14"/>
      <c r="F7" s="14"/>
      <c r="G7" s="14" t="s">
        <v>2</v>
      </c>
    </row>
    <row r="8" spans="1:7" s="6" customFormat="1" ht="12.75" customHeight="1">
      <c r="A8" s="14" t="s">
        <v>3</v>
      </c>
      <c r="B8" s="15"/>
      <c r="C8" s="15"/>
      <c r="D8" s="15"/>
      <c r="E8" s="16"/>
      <c r="F8" s="17"/>
      <c r="G8" s="14" t="s">
        <v>92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4</v>
      </c>
      <c r="B10" s="19" t="s">
        <v>5</v>
      </c>
      <c r="C10" s="19" t="s">
        <v>6</v>
      </c>
      <c r="D10" s="19" t="s">
        <v>7</v>
      </c>
      <c r="E10" s="19" t="s">
        <v>8</v>
      </c>
      <c r="F10" s="19" t="s">
        <v>9</v>
      </c>
      <c r="G10" s="19" t="s">
        <v>10</v>
      </c>
    </row>
    <row r="11" spans="1:7" s="6" customFormat="1" ht="12.75" customHeight="1" hidden="1">
      <c r="A11" s="19" t="s">
        <v>11</v>
      </c>
      <c r="B11" s="19" t="s">
        <v>12</v>
      </c>
      <c r="C11" s="19" t="s">
        <v>13</v>
      </c>
      <c r="D11" s="19" t="s">
        <v>14</v>
      </c>
      <c r="E11" s="19" t="s">
        <v>15</v>
      </c>
      <c r="F11" s="19" t="s">
        <v>16</v>
      </c>
      <c r="G11" s="19" t="s">
        <v>17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18</v>
      </c>
      <c r="C13" s="21" t="s">
        <v>19</v>
      </c>
      <c r="D13" s="21"/>
      <c r="E13" s="22"/>
      <c r="F13" s="23"/>
      <c r="G13" s="23"/>
    </row>
    <row r="14" spans="1:7" s="6" customFormat="1" ht="13.5" customHeight="1">
      <c r="A14" s="24">
        <v>1</v>
      </c>
      <c r="B14" s="25" t="s">
        <v>20</v>
      </c>
      <c r="C14" s="25" t="s">
        <v>21</v>
      </c>
      <c r="D14" s="25" t="s">
        <v>22</v>
      </c>
      <c r="E14" s="26">
        <v>1</v>
      </c>
      <c r="F14" s="27">
        <v>0</v>
      </c>
      <c r="G14" s="27">
        <f>SUM(E14*F14)</f>
        <v>0</v>
      </c>
    </row>
    <row r="15" spans="1:7" s="6" customFormat="1" ht="28.5" customHeight="1">
      <c r="A15" s="28"/>
      <c r="B15" s="29" t="s">
        <v>11</v>
      </c>
      <c r="C15" s="29" t="s">
        <v>23</v>
      </c>
      <c r="D15" s="29"/>
      <c r="E15" s="30"/>
      <c r="F15" s="31"/>
      <c r="G15" s="31"/>
    </row>
    <row r="16" spans="1:7" s="6" customFormat="1" ht="13.5" customHeight="1">
      <c r="A16" s="24">
        <v>2</v>
      </c>
      <c r="B16" s="25" t="s">
        <v>24</v>
      </c>
      <c r="C16" s="25" t="s">
        <v>25</v>
      </c>
      <c r="D16" s="25" t="s">
        <v>26</v>
      </c>
      <c r="E16" s="26">
        <v>1</v>
      </c>
      <c r="F16" s="27">
        <v>0</v>
      </c>
      <c r="G16" s="27">
        <f>SUM(E16*F16)</f>
        <v>0</v>
      </c>
    </row>
    <row r="17" spans="1:7" s="6" customFormat="1" ht="13.5" customHeight="1">
      <c r="A17" s="24">
        <v>3</v>
      </c>
      <c r="B17" s="25" t="s">
        <v>27</v>
      </c>
      <c r="C17" s="25" t="s">
        <v>28</v>
      </c>
      <c r="D17" s="25" t="s">
        <v>29</v>
      </c>
      <c r="E17" s="26">
        <v>18</v>
      </c>
      <c r="F17" s="27">
        <v>0</v>
      </c>
      <c r="G17" s="27">
        <f aca="true" t="shared" si="0" ref="G17:G22">SUM(E17*F17)</f>
        <v>0</v>
      </c>
    </row>
    <row r="18" spans="1:7" s="6" customFormat="1" ht="13.5" customHeight="1">
      <c r="A18" s="24">
        <v>4</v>
      </c>
      <c r="B18" s="25" t="s">
        <v>30</v>
      </c>
      <c r="C18" s="25" t="s">
        <v>31</v>
      </c>
      <c r="D18" s="25" t="s">
        <v>32</v>
      </c>
      <c r="E18" s="26">
        <v>15</v>
      </c>
      <c r="F18" s="27">
        <v>0</v>
      </c>
      <c r="G18" s="27">
        <f t="shared" si="0"/>
        <v>0</v>
      </c>
    </row>
    <row r="19" spans="1:7" s="6" customFormat="1" ht="24" customHeight="1">
      <c r="A19" s="24">
        <v>5</v>
      </c>
      <c r="B19" s="25" t="s">
        <v>33</v>
      </c>
      <c r="C19" s="25" t="s">
        <v>34</v>
      </c>
      <c r="D19" s="25" t="s">
        <v>32</v>
      </c>
      <c r="E19" s="26">
        <v>9</v>
      </c>
      <c r="F19" s="27">
        <v>0</v>
      </c>
      <c r="G19" s="27">
        <f t="shared" si="0"/>
        <v>0</v>
      </c>
    </row>
    <row r="20" spans="1:7" s="6" customFormat="1" ht="24" customHeight="1">
      <c r="A20" s="24">
        <v>6</v>
      </c>
      <c r="B20" s="25" t="s">
        <v>35</v>
      </c>
      <c r="C20" s="25" t="s">
        <v>36</v>
      </c>
      <c r="D20" s="25" t="s">
        <v>32</v>
      </c>
      <c r="E20" s="26">
        <v>5</v>
      </c>
      <c r="F20" s="27">
        <v>0</v>
      </c>
      <c r="G20" s="27">
        <f t="shared" si="0"/>
        <v>0</v>
      </c>
    </row>
    <row r="21" spans="1:7" s="6" customFormat="1" ht="13.5" customHeight="1">
      <c r="A21" s="24">
        <v>7</v>
      </c>
      <c r="B21" s="25" t="s">
        <v>37</v>
      </c>
      <c r="C21" s="25" t="s">
        <v>38</v>
      </c>
      <c r="D21" s="25" t="s">
        <v>29</v>
      </c>
      <c r="E21" s="26">
        <v>12</v>
      </c>
      <c r="F21" s="27">
        <v>0</v>
      </c>
      <c r="G21" s="27">
        <f t="shared" si="0"/>
        <v>0</v>
      </c>
    </row>
    <row r="22" spans="1:7" s="6" customFormat="1" ht="24" customHeight="1">
      <c r="A22" s="24">
        <v>8</v>
      </c>
      <c r="B22" s="25" t="s">
        <v>39</v>
      </c>
      <c r="C22" s="25" t="s">
        <v>40</v>
      </c>
      <c r="D22" s="25" t="s">
        <v>22</v>
      </c>
      <c r="E22" s="26">
        <v>8</v>
      </c>
      <c r="F22" s="27">
        <v>0</v>
      </c>
      <c r="G22" s="27">
        <f t="shared" si="0"/>
        <v>0</v>
      </c>
    </row>
    <row r="23" spans="1:7" s="6" customFormat="1" ht="28.5" customHeight="1">
      <c r="A23" s="32"/>
      <c r="B23" s="33" t="s">
        <v>41</v>
      </c>
      <c r="C23" s="33" t="s">
        <v>42</v>
      </c>
      <c r="D23" s="33"/>
      <c r="E23" s="34"/>
      <c r="F23" s="35"/>
      <c r="G23" s="35"/>
    </row>
    <row r="24" spans="1:7" s="6" customFormat="1" ht="24" customHeight="1">
      <c r="A24" s="24">
        <v>9</v>
      </c>
      <c r="B24" s="25" t="s">
        <v>43</v>
      </c>
      <c r="C24" s="25" t="s">
        <v>44</v>
      </c>
      <c r="D24" s="25" t="s">
        <v>29</v>
      </c>
      <c r="E24" s="26">
        <v>2</v>
      </c>
      <c r="F24" s="27">
        <v>0</v>
      </c>
      <c r="G24" s="27">
        <f>SUM(E24*F24)</f>
        <v>0</v>
      </c>
    </row>
    <row r="25" spans="1:7" s="6" customFormat="1" ht="13.5" customHeight="1">
      <c r="A25" s="36">
        <v>10</v>
      </c>
      <c r="B25" s="37" t="s">
        <v>45</v>
      </c>
      <c r="C25" s="37" t="s">
        <v>46</v>
      </c>
      <c r="D25" s="37" t="s">
        <v>29</v>
      </c>
      <c r="E25" s="38">
        <v>2</v>
      </c>
      <c r="F25" s="39">
        <v>0</v>
      </c>
      <c r="G25" s="27">
        <f aca="true" t="shared" si="1" ref="G25:G32">SUM(E25*F25)</f>
        <v>0</v>
      </c>
    </row>
    <row r="26" spans="1:7" s="6" customFormat="1" ht="24" customHeight="1">
      <c r="A26" s="36">
        <v>11</v>
      </c>
      <c r="B26" s="37" t="s">
        <v>47</v>
      </c>
      <c r="C26" s="37" t="s">
        <v>48</v>
      </c>
      <c r="D26" s="37" t="s">
        <v>49</v>
      </c>
      <c r="E26" s="38">
        <v>2</v>
      </c>
      <c r="F26" s="39">
        <v>0</v>
      </c>
      <c r="G26" s="27">
        <f t="shared" si="1"/>
        <v>0</v>
      </c>
    </row>
    <row r="27" spans="1:7" s="6" customFormat="1" ht="24" customHeight="1">
      <c r="A27" s="24">
        <v>12</v>
      </c>
      <c r="B27" s="25" t="s">
        <v>50</v>
      </c>
      <c r="C27" s="25" t="s">
        <v>51</v>
      </c>
      <c r="D27" s="25" t="s">
        <v>49</v>
      </c>
      <c r="E27" s="26">
        <v>60</v>
      </c>
      <c r="F27" s="27">
        <v>0</v>
      </c>
      <c r="G27" s="27">
        <f t="shared" si="1"/>
        <v>0</v>
      </c>
    </row>
    <row r="28" spans="1:7" s="6" customFormat="1" ht="13.5" customHeight="1">
      <c r="A28" s="36">
        <v>13</v>
      </c>
      <c r="B28" s="37" t="s">
        <v>52</v>
      </c>
      <c r="C28" s="37" t="s">
        <v>53</v>
      </c>
      <c r="D28" s="37" t="s">
        <v>49</v>
      </c>
      <c r="E28" s="38">
        <v>60</v>
      </c>
      <c r="F28" s="39">
        <v>0</v>
      </c>
      <c r="G28" s="27">
        <f t="shared" si="1"/>
        <v>0</v>
      </c>
    </row>
    <row r="29" spans="1:7" s="6" customFormat="1" ht="24" customHeight="1">
      <c r="A29" s="24">
        <v>14</v>
      </c>
      <c r="B29" s="25" t="s">
        <v>54</v>
      </c>
      <c r="C29" s="25" t="s">
        <v>55</v>
      </c>
      <c r="D29" s="25" t="s">
        <v>32</v>
      </c>
      <c r="E29" s="26">
        <v>5</v>
      </c>
      <c r="F29" s="27">
        <v>0</v>
      </c>
      <c r="G29" s="27">
        <f t="shared" si="1"/>
        <v>0</v>
      </c>
    </row>
    <row r="30" spans="1:7" s="6" customFormat="1" ht="24" customHeight="1">
      <c r="A30" s="24">
        <v>15</v>
      </c>
      <c r="B30" s="25" t="s">
        <v>56</v>
      </c>
      <c r="C30" s="25" t="s">
        <v>57</v>
      </c>
      <c r="D30" s="25" t="s">
        <v>32</v>
      </c>
      <c r="E30" s="26">
        <v>5</v>
      </c>
      <c r="F30" s="27">
        <v>0</v>
      </c>
      <c r="G30" s="27">
        <f t="shared" si="1"/>
        <v>0</v>
      </c>
    </row>
    <row r="31" spans="1:7" s="6" customFormat="1" ht="13.5" customHeight="1">
      <c r="A31" s="36">
        <v>16</v>
      </c>
      <c r="B31" s="37" t="s">
        <v>58</v>
      </c>
      <c r="C31" s="37" t="s">
        <v>59</v>
      </c>
      <c r="D31" s="37" t="s">
        <v>32</v>
      </c>
      <c r="E31" s="38">
        <v>5</v>
      </c>
      <c r="F31" s="39">
        <v>0</v>
      </c>
      <c r="G31" s="27">
        <f t="shared" si="1"/>
        <v>0</v>
      </c>
    </row>
    <row r="32" spans="1:7" s="6" customFormat="1" ht="13.5" customHeight="1">
      <c r="A32" s="36">
        <v>17</v>
      </c>
      <c r="B32" s="37" t="s">
        <v>60</v>
      </c>
      <c r="C32" s="37" t="s">
        <v>61</v>
      </c>
      <c r="D32" s="37" t="s">
        <v>32</v>
      </c>
      <c r="E32" s="38">
        <v>4</v>
      </c>
      <c r="F32" s="39">
        <v>0</v>
      </c>
      <c r="G32" s="27">
        <f t="shared" si="1"/>
        <v>0</v>
      </c>
    </row>
    <row r="33" spans="1:7" s="6" customFormat="1" ht="30.75" customHeight="1">
      <c r="A33" s="20"/>
      <c r="B33" s="21" t="s">
        <v>87</v>
      </c>
      <c r="C33" s="21" t="s">
        <v>62</v>
      </c>
      <c r="D33" s="21"/>
      <c r="E33" s="22"/>
      <c r="F33" s="23"/>
      <c r="G33" s="23"/>
    </row>
    <row r="34" spans="1:7" s="6" customFormat="1" ht="13.5" customHeight="1">
      <c r="A34" s="24">
        <v>18</v>
      </c>
      <c r="B34" s="25" t="s">
        <v>63</v>
      </c>
      <c r="C34" s="25" t="s">
        <v>64</v>
      </c>
      <c r="D34" s="25" t="s">
        <v>22</v>
      </c>
      <c r="E34" s="26">
        <v>1</v>
      </c>
      <c r="F34" s="27">
        <v>0</v>
      </c>
      <c r="G34" s="27">
        <f>SUM(E34*F34)</f>
        <v>0</v>
      </c>
    </row>
    <row r="35" spans="1:7" s="6" customFormat="1" ht="13.5" customHeight="1">
      <c r="A35" s="24">
        <v>19</v>
      </c>
      <c r="B35" s="25" t="s">
        <v>65</v>
      </c>
      <c r="C35" s="25" t="s">
        <v>66</v>
      </c>
      <c r="D35" s="25" t="s">
        <v>22</v>
      </c>
      <c r="E35" s="26">
        <v>1</v>
      </c>
      <c r="F35" s="27">
        <v>0</v>
      </c>
      <c r="G35" s="27">
        <f aca="true" t="shared" si="2" ref="G35:G41">SUM(E35*F35)</f>
        <v>0</v>
      </c>
    </row>
    <row r="36" spans="1:7" s="6" customFormat="1" ht="13.5" customHeight="1">
      <c r="A36" s="24">
        <v>20</v>
      </c>
      <c r="B36" s="25" t="s">
        <v>67</v>
      </c>
      <c r="C36" s="25" t="s">
        <v>68</v>
      </c>
      <c r="D36" s="25" t="s">
        <v>69</v>
      </c>
      <c r="E36" s="26">
        <v>1</v>
      </c>
      <c r="F36" s="27">
        <v>0</v>
      </c>
      <c r="G36" s="27">
        <f t="shared" si="2"/>
        <v>0</v>
      </c>
    </row>
    <row r="37" spans="1:7" s="6" customFormat="1" ht="13.5" customHeight="1">
      <c r="A37" s="24">
        <v>21</v>
      </c>
      <c r="B37" s="25" t="s">
        <v>70</v>
      </c>
      <c r="C37" s="25" t="s">
        <v>71</v>
      </c>
      <c r="D37" s="25" t="s">
        <v>29</v>
      </c>
      <c r="E37" s="26">
        <v>1</v>
      </c>
      <c r="F37" s="27">
        <v>0</v>
      </c>
      <c r="G37" s="27">
        <f t="shared" si="2"/>
        <v>0</v>
      </c>
    </row>
    <row r="38" spans="1:7" s="6" customFormat="1" ht="13.5" customHeight="1">
      <c r="A38" s="24">
        <v>22</v>
      </c>
      <c r="B38" s="25" t="s">
        <v>72</v>
      </c>
      <c r="C38" s="25" t="s">
        <v>73</v>
      </c>
      <c r="D38" s="25" t="s">
        <v>22</v>
      </c>
      <c r="E38" s="26">
        <v>1</v>
      </c>
      <c r="F38" s="27">
        <v>0</v>
      </c>
      <c r="G38" s="27">
        <f t="shared" si="2"/>
        <v>0</v>
      </c>
    </row>
    <row r="39" spans="1:7" s="6" customFormat="1" ht="13.5" customHeight="1">
      <c r="A39" s="24">
        <v>23</v>
      </c>
      <c r="B39" s="25" t="s">
        <v>88</v>
      </c>
      <c r="C39" s="25" t="s">
        <v>74</v>
      </c>
      <c r="D39" s="25" t="s">
        <v>69</v>
      </c>
      <c r="E39" s="26">
        <v>1</v>
      </c>
      <c r="F39" s="27">
        <v>0</v>
      </c>
      <c r="G39" s="27">
        <f t="shared" si="2"/>
        <v>0</v>
      </c>
    </row>
    <row r="40" spans="1:7" s="6" customFormat="1" ht="13.5" customHeight="1">
      <c r="A40" s="24">
        <v>24</v>
      </c>
      <c r="B40" s="25" t="s">
        <v>75</v>
      </c>
      <c r="C40" s="25" t="s">
        <v>89</v>
      </c>
      <c r="D40" s="25" t="s">
        <v>69</v>
      </c>
      <c r="E40" s="26">
        <v>1</v>
      </c>
      <c r="F40" s="27">
        <v>0</v>
      </c>
      <c r="G40" s="27">
        <f t="shared" si="2"/>
        <v>0</v>
      </c>
    </row>
    <row r="41" spans="1:7" s="6" customFormat="1" ht="13.5" customHeight="1">
      <c r="A41" s="24">
        <v>25</v>
      </c>
      <c r="B41" s="25" t="s">
        <v>76</v>
      </c>
      <c r="C41" s="25" t="s">
        <v>77</v>
      </c>
      <c r="D41" s="25" t="s">
        <v>69</v>
      </c>
      <c r="E41" s="26">
        <v>1</v>
      </c>
      <c r="F41" s="27">
        <v>0</v>
      </c>
      <c r="G41" s="27">
        <f t="shared" si="2"/>
        <v>0</v>
      </c>
    </row>
    <row r="42" spans="1:7" s="6" customFormat="1" ht="28.5" customHeight="1">
      <c r="A42" s="28"/>
      <c r="B42" s="29" t="s">
        <v>78</v>
      </c>
      <c r="C42" s="29" t="s">
        <v>79</v>
      </c>
      <c r="D42" s="29"/>
      <c r="E42" s="30"/>
      <c r="F42" s="31"/>
      <c r="G42" s="31"/>
    </row>
    <row r="43" spans="1:7" s="6" customFormat="1" ht="13.5" customHeight="1">
      <c r="A43" s="24">
        <v>26</v>
      </c>
      <c r="B43" s="25" t="s">
        <v>80</v>
      </c>
      <c r="C43" s="25" t="s">
        <v>81</v>
      </c>
      <c r="D43" s="25" t="s">
        <v>22</v>
      </c>
      <c r="E43" s="26">
        <v>1</v>
      </c>
      <c r="F43" s="27">
        <v>0</v>
      </c>
      <c r="G43" s="27">
        <f>SUM(E43*F43)</f>
        <v>0</v>
      </c>
    </row>
    <row r="44" spans="1:7" s="6" customFormat="1" ht="13.5" customHeight="1">
      <c r="A44" s="24">
        <v>27</v>
      </c>
      <c r="B44" s="25" t="s">
        <v>82</v>
      </c>
      <c r="C44" s="25" t="s">
        <v>83</v>
      </c>
      <c r="D44" s="25" t="s">
        <v>22</v>
      </c>
      <c r="E44" s="26">
        <v>1</v>
      </c>
      <c r="F44" s="27">
        <v>0</v>
      </c>
      <c r="G44" s="27">
        <f>SUM(E44*F44)</f>
        <v>0</v>
      </c>
    </row>
    <row r="45" spans="1:7" s="6" customFormat="1" ht="13.5" customHeight="1">
      <c r="A45" s="24">
        <v>28</v>
      </c>
      <c r="B45" s="25" t="s">
        <v>84</v>
      </c>
      <c r="C45" s="25" t="s">
        <v>85</v>
      </c>
      <c r="D45" s="25" t="s">
        <v>22</v>
      </c>
      <c r="E45" s="26">
        <v>1</v>
      </c>
      <c r="F45" s="27">
        <v>0</v>
      </c>
      <c r="G45" s="27">
        <f>SUM(E45*F45)</f>
        <v>0</v>
      </c>
    </row>
    <row r="46" spans="1:7" s="6" customFormat="1" ht="30.75" customHeight="1">
      <c r="A46" s="40"/>
      <c r="B46" s="41"/>
      <c r="C46" s="41" t="s">
        <v>86</v>
      </c>
      <c r="D46" s="41"/>
      <c r="E46" s="42"/>
      <c r="F46" s="43"/>
      <c r="G46" s="43">
        <f>SUM(G14:G45)</f>
        <v>0</v>
      </c>
    </row>
  </sheetData>
  <sheetProtection/>
  <mergeCells count="1">
    <mergeCell ref="A1:G1"/>
  </mergeCells>
  <printOptions/>
  <pageMargins left="0.25" right="0.25" top="0.75" bottom="0.75" header="0.3" footer="0.3"/>
  <pageSetup blackAndWhite="1" fitToHeight="100" fitToWidth="1" horizontalDpi="600" verticalDpi="600" orientation="portrait" paperSize="9" scale="9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Hlaváček</dc:creator>
  <cp:keywords/>
  <dc:description/>
  <cp:lastModifiedBy>Martin Hlaváček</cp:lastModifiedBy>
  <cp:lastPrinted>2023-06-26T11:16:04Z</cp:lastPrinted>
  <dcterms:created xsi:type="dcterms:W3CDTF">2023-07-04T06:41:39Z</dcterms:created>
  <dcterms:modified xsi:type="dcterms:W3CDTF">2023-07-04T10:55:42Z</dcterms:modified>
  <cp:category/>
  <cp:version/>
  <cp:contentType/>
  <cp:contentStatus/>
</cp:coreProperties>
</file>