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720" activeTab="0"/>
  </bookViews>
  <sheets>
    <sheet name="List1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<sst xmlns="http://schemas.openxmlformats.org/spreadsheetml/2006/main" count="96" uniqueCount="50">
  <si>
    <t xml:space="preserve">komodita </t>
  </si>
  <si>
    <t>Kuřecí prsa</t>
  </si>
  <si>
    <t>Cena celkem bez DPH</t>
  </si>
  <si>
    <t>Cena celkem včetně DPH</t>
  </si>
  <si>
    <t>datum:</t>
  </si>
  <si>
    <t>požadovaná velikost balení</t>
  </si>
  <si>
    <t>m.j.</t>
  </si>
  <si>
    <t>cena za m.j. bez DPH</t>
  </si>
  <si>
    <t>Dodávka mražených výrobků</t>
  </si>
  <si>
    <t>DPH 15%</t>
  </si>
  <si>
    <t xml:space="preserve">Kapusta řezaná </t>
  </si>
  <si>
    <t>kg</t>
  </si>
  <si>
    <t>2,5 kg</t>
  </si>
  <si>
    <t>1 kg</t>
  </si>
  <si>
    <t>5 kg</t>
  </si>
  <si>
    <t>2 kg</t>
  </si>
  <si>
    <t>12 kg</t>
  </si>
  <si>
    <t>Fazolka řezaná</t>
  </si>
  <si>
    <t>Mrkev kostka</t>
  </si>
  <si>
    <t>Polévková zeleninová směs</t>
  </si>
  <si>
    <t>Jarní zeleninová směs</t>
  </si>
  <si>
    <t>Brokolice růžičky</t>
  </si>
  <si>
    <t>Krůtí prsa</t>
  </si>
  <si>
    <t>Houby lesní směs</t>
  </si>
  <si>
    <t>Francouzská zeleninová směs</t>
  </si>
  <si>
    <t>Špenát protlak</t>
  </si>
  <si>
    <t xml:space="preserve">Květák </t>
  </si>
  <si>
    <t>Mrkev kolečka</t>
  </si>
  <si>
    <t>Hrášek</t>
  </si>
  <si>
    <t>350 g</t>
  </si>
  <si>
    <t>Lečo</t>
  </si>
  <si>
    <t>ks</t>
  </si>
  <si>
    <t>Zelenina pod svíčkovou proužky</t>
  </si>
  <si>
    <t>Zelenina bretaňská</t>
  </si>
  <si>
    <t>3 kg</t>
  </si>
  <si>
    <r>
      <t xml:space="preserve">Losos s medem a hořčicí obal. </t>
    </r>
    <r>
      <rPr>
        <sz val="9"/>
        <color theme="1"/>
        <rFont val="Arial"/>
        <family val="2"/>
      </rPr>
      <t>(110 g)</t>
    </r>
  </si>
  <si>
    <r>
      <t xml:space="preserve">Kachní stehna </t>
    </r>
    <r>
      <rPr>
        <sz val="9"/>
        <rFont val="Arial"/>
        <family val="2"/>
      </rPr>
      <t>(250 g-300 g)</t>
    </r>
  </si>
  <si>
    <r>
      <t xml:space="preserve">Kuřecí stehna </t>
    </r>
    <r>
      <rPr>
        <sz val="9"/>
        <rFont val="Arial"/>
        <family val="2"/>
      </rPr>
      <t>(240 g)</t>
    </r>
  </si>
  <si>
    <r>
      <t xml:space="preserve">Tilápie filet glaz. do 5% </t>
    </r>
    <r>
      <rPr>
        <sz val="9"/>
        <color theme="1"/>
        <rFont val="Arial"/>
        <family val="2"/>
      </rPr>
      <t>(100 g)</t>
    </r>
  </si>
  <si>
    <r>
      <t xml:space="preserve">Hermelín předsmažený </t>
    </r>
    <r>
      <rPr>
        <sz val="9"/>
        <color theme="1"/>
        <rFont val="Arial"/>
        <family val="2"/>
      </rPr>
      <t>(100 g)</t>
    </r>
  </si>
  <si>
    <t>pro Domov pro seniory, Česká Třebová</t>
  </si>
  <si>
    <t>Kuřecí steak</t>
  </si>
  <si>
    <t>Zelenina mr.hrášek s karotkou</t>
  </si>
  <si>
    <t>Špenát listový</t>
  </si>
  <si>
    <t>Květák obalovaný</t>
  </si>
  <si>
    <t>2023 - 2024</t>
  </si>
  <si>
    <r>
      <t xml:space="preserve">cena bez DPH </t>
    </r>
    <r>
      <rPr>
        <b/>
        <sz val="10"/>
        <rFont val="Arial"/>
        <family val="2"/>
      </rPr>
      <t>za roční odebrané množství</t>
    </r>
  </si>
  <si>
    <t>orientační množství ročního odběru měrných jednotek</t>
  </si>
  <si>
    <t>podpis osoby oprávněné jednat za uchazeče:</t>
  </si>
  <si>
    <t xml:space="preserve">Uchazeč podáním cenové nabídky akceptuje zadávací podmínky zadavatele ze dne 26. 07. 2023   v plném rozsahu.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</si>
</sst>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/>
    <xf numFmtId="4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" fillId="0" borderId="0" xfId="0" applyNumberFormat="1" applyFont="1"/>
    <xf numFmtId="0" fontId="5" fillId="2" borderId="2" xfId="0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3" xfId="0" applyFont="1" applyFill="1" applyBorder="1"/>
    <xf numFmtId="0" fontId="1" fillId="0" borderId="4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AB1B-8421-4BA0-84B8-FBA1A4FF638E}">
  <dimension ref="A1:G42"/>
  <sheetViews>
    <sheetView tabSelected="1" workbookViewId="0" topLeftCell="A1">
      <selection activeCell="A41" sqref="A41"/>
    </sheetView>
  </sheetViews>
  <sheetFormatPr defaultColWidth="9.140625" defaultRowHeight="15"/>
  <cols>
    <col min="1" max="1" width="27.28125" style="0" customWidth="1"/>
    <col min="2" max="2" width="10.7109375" style="0" customWidth="1"/>
    <col min="3" max="3" width="10.28125" style="0" customWidth="1"/>
    <col min="5" max="5" width="11.57421875" style="0" customWidth="1"/>
    <col min="6" max="6" width="12.8515625" style="0" bestFit="1" customWidth="1"/>
  </cols>
  <sheetData>
    <row r="1" spans="1:6" ht="20.25">
      <c r="A1" s="26" t="s">
        <v>8</v>
      </c>
      <c r="B1" s="26"/>
      <c r="C1" s="26"/>
      <c r="D1" s="26"/>
      <c r="E1" s="26"/>
      <c r="F1" s="26"/>
    </row>
    <row r="2" spans="1:6" ht="20.25">
      <c r="A2" s="26" t="s">
        <v>40</v>
      </c>
      <c r="B2" s="26"/>
      <c r="C2" s="26"/>
      <c r="D2" s="26"/>
      <c r="E2" s="26"/>
      <c r="F2" s="26"/>
    </row>
    <row r="3" spans="1:6" ht="18">
      <c r="A3" s="27" t="s">
        <v>45</v>
      </c>
      <c r="B3" s="27"/>
      <c r="C3" s="27"/>
      <c r="D3" s="27"/>
      <c r="E3" s="19"/>
      <c r="F3" s="8"/>
    </row>
    <row r="4" spans="1:5" ht="15">
      <c r="A4" s="1"/>
      <c r="B4" s="1"/>
      <c r="C4" s="1"/>
      <c r="D4" s="1"/>
      <c r="E4" s="30"/>
    </row>
    <row r="5" spans="1:6" ht="76.5">
      <c r="A5" s="2" t="s">
        <v>0</v>
      </c>
      <c r="B5" s="3" t="s">
        <v>5</v>
      </c>
      <c r="C5" s="3" t="s">
        <v>47</v>
      </c>
      <c r="D5" s="4" t="s">
        <v>6</v>
      </c>
      <c r="E5" s="5" t="s">
        <v>7</v>
      </c>
      <c r="F5" s="3" t="s">
        <v>46</v>
      </c>
    </row>
    <row r="6" spans="1:6" ht="15">
      <c r="A6" s="9"/>
      <c r="B6" s="9"/>
      <c r="C6" s="9"/>
      <c r="D6" s="28"/>
      <c r="E6" s="28"/>
      <c r="F6" s="28"/>
    </row>
    <row r="7" spans="1:6" ht="15">
      <c r="A7" s="16" t="s">
        <v>36</v>
      </c>
      <c r="B7" s="7" t="s">
        <v>16</v>
      </c>
      <c r="C7" s="12">
        <v>112</v>
      </c>
      <c r="D7" s="14" t="s">
        <v>11</v>
      </c>
      <c r="E7" s="14"/>
      <c r="F7" s="13">
        <f>C7*E7</f>
        <v>0</v>
      </c>
    </row>
    <row r="8" spans="1:6" ht="15">
      <c r="A8" s="6" t="s">
        <v>22</v>
      </c>
      <c r="B8" s="7" t="s">
        <v>13</v>
      </c>
      <c r="C8" s="12">
        <v>152</v>
      </c>
      <c r="D8" s="14" t="s">
        <v>11</v>
      </c>
      <c r="E8" s="14"/>
      <c r="F8" s="13">
        <f aca="true" t="shared" si="0" ref="F8:F34">C8*E8</f>
        <v>0</v>
      </c>
    </row>
    <row r="9" spans="1:6" ht="15">
      <c r="A9" s="6" t="s">
        <v>41</v>
      </c>
      <c r="B9" s="7" t="s">
        <v>15</v>
      </c>
      <c r="C9" s="12">
        <v>564</v>
      </c>
      <c r="D9" s="14" t="s">
        <v>11</v>
      </c>
      <c r="E9" s="14"/>
      <c r="F9" s="13">
        <f t="shared" si="0"/>
        <v>0</v>
      </c>
    </row>
    <row r="10" spans="1:6" ht="15">
      <c r="A10" s="6" t="s">
        <v>1</v>
      </c>
      <c r="B10" s="7" t="s">
        <v>15</v>
      </c>
      <c r="C10" s="12">
        <v>648</v>
      </c>
      <c r="D10" s="14" t="s">
        <v>11</v>
      </c>
      <c r="E10" s="14"/>
      <c r="F10" s="13">
        <f t="shared" si="0"/>
        <v>0</v>
      </c>
    </row>
    <row r="11" spans="1:6" ht="15">
      <c r="A11" s="16" t="s">
        <v>37</v>
      </c>
      <c r="B11" s="7" t="s">
        <v>16</v>
      </c>
      <c r="C11" s="12">
        <v>852</v>
      </c>
      <c r="D11" s="14" t="s">
        <v>11</v>
      </c>
      <c r="E11" s="14"/>
      <c r="F11" s="13">
        <f t="shared" si="0"/>
        <v>0</v>
      </c>
    </row>
    <row r="12" spans="1:6" ht="24.75">
      <c r="A12" s="11" t="s">
        <v>35</v>
      </c>
      <c r="B12" s="33" t="s">
        <v>14</v>
      </c>
      <c r="C12" s="12">
        <v>10</v>
      </c>
      <c r="D12" s="14" t="s">
        <v>11</v>
      </c>
      <c r="E12" s="14"/>
      <c r="F12" s="13">
        <f t="shared" si="0"/>
        <v>0</v>
      </c>
    </row>
    <row r="13" spans="1:6" ht="15">
      <c r="A13" s="6" t="s">
        <v>38</v>
      </c>
      <c r="B13" s="7" t="s">
        <v>14</v>
      </c>
      <c r="C13" s="12">
        <v>280</v>
      </c>
      <c r="D13" s="14" t="s">
        <v>11</v>
      </c>
      <c r="E13" s="14"/>
      <c r="F13" s="13">
        <f t="shared" si="0"/>
        <v>0</v>
      </c>
    </row>
    <row r="14" spans="1:6" ht="15">
      <c r="A14" s="6" t="s">
        <v>39</v>
      </c>
      <c r="B14" s="7" t="s">
        <v>34</v>
      </c>
      <c r="C14" s="12">
        <v>24</v>
      </c>
      <c r="D14" s="14" t="s">
        <v>11</v>
      </c>
      <c r="E14" s="14"/>
      <c r="F14" s="13">
        <f t="shared" si="0"/>
        <v>0</v>
      </c>
    </row>
    <row r="15" spans="1:6" ht="15">
      <c r="A15" s="6" t="s">
        <v>23</v>
      </c>
      <c r="B15" s="15" t="s">
        <v>13</v>
      </c>
      <c r="C15" s="12">
        <v>59</v>
      </c>
      <c r="D15" s="14" t="s">
        <v>11</v>
      </c>
      <c r="E15" s="14"/>
      <c r="F15" s="13">
        <f t="shared" si="0"/>
        <v>0</v>
      </c>
    </row>
    <row r="16" spans="1:6" ht="15">
      <c r="A16" s="6" t="s">
        <v>24</v>
      </c>
      <c r="B16" s="7" t="s">
        <v>12</v>
      </c>
      <c r="C16" s="12">
        <v>320</v>
      </c>
      <c r="D16" s="14" t="s">
        <v>11</v>
      </c>
      <c r="E16" s="14"/>
      <c r="F16" s="13">
        <f t="shared" si="0"/>
        <v>0</v>
      </c>
    </row>
    <row r="17" spans="1:6" ht="15">
      <c r="A17" s="6" t="s">
        <v>20</v>
      </c>
      <c r="B17" s="7" t="s">
        <v>12</v>
      </c>
      <c r="C17" s="12">
        <v>130</v>
      </c>
      <c r="D17" s="14" t="s">
        <v>11</v>
      </c>
      <c r="E17" s="14"/>
      <c r="F17" s="13">
        <f t="shared" si="0"/>
        <v>0</v>
      </c>
    </row>
    <row r="18" spans="1:6" ht="15">
      <c r="A18" s="6" t="s">
        <v>19</v>
      </c>
      <c r="B18" s="7" t="s">
        <v>12</v>
      </c>
      <c r="C18" s="12">
        <v>570</v>
      </c>
      <c r="D18" s="14" t="s">
        <v>11</v>
      </c>
      <c r="E18" s="14"/>
      <c r="F18" s="13">
        <f t="shared" si="0"/>
        <v>0</v>
      </c>
    </row>
    <row r="19" spans="1:6" ht="15">
      <c r="A19" s="6" t="s">
        <v>32</v>
      </c>
      <c r="B19" s="7" t="s">
        <v>12</v>
      </c>
      <c r="C19" s="12">
        <v>590</v>
      </c>
      <c r="D19" s="14" t="s">
        <v>11</v>
      </c>
      <c r="E19" s="14"/>
      <c r="F19" s="13">
        <f t="shared" si="0"/>
        <v>0</v>
      </c>
    </row>
    <row r="20" spans="1:6" ht="15">
      <c r="A20" s="6" t="s">
        <v>21</v>
      </c>
      <c r="B20" s="7" t="s">
        <v>12</v>
      </c>
      <c r="C20" s="12">
        <v>138</v>
      </c>
      <c r="D20" s="14" t="s">
        <v>11</v>
      </c>
      <c r="E20" s="14"/>
      <c r="F20" s="13">
        <f t="shared" si="0"/>
        <v>0</v>
      </c>
    </row>
    <row r="21" spans="1:6" ht="15">
      <c r="A21" s="6" t="s">
        <v>17</v>
      </c>
      <c r="B21" s="7" t="s">
        <v>12</v>
      </c>
      <c r="C21" s="12">
        <v>115</v>
      </c>
      <c r="D21" s="14" t="s">
        <v>11</v>
      </c>
      <c r="E21" s="14"/>
      <c r="F21" s="13">
        <f t="shared" si="0"/>
        <v>0</v>
      </c>
    </row>
    <row r="22" spans="1:6" ht="15">
      <c r="A22" s="6" t="s">
        <v>28</v>
      </c>
      <c r="B22" s="7" t="s">
        <v>12</v>
      </c>
      <c r="C22" s="12">
        <v>103</v>
      </c>
      <c r="D22" s="14" t="s">
        <v>11</v>
      </c>
      <c r="E22" s="14"/>
      <c r="F22" s="13">
        <f t="shared" si="0"/>
        <v>0</v>
      </c>
    </row>
    <row r="23" spans="1:6" ht="15">
      <c r="A23" s="6" t="s">
        <v>10</v>
      </c>
      <c r="B23" s="7" t="s">
        <v>12</v>
      </c>
      <c r="C23" s="12">
        <v>110</v>
      </c>
      <c r="D23" s="14" t="s">
        <v>11</v>
      </c>
      <c r="E23" s="14"/>
      <c r="F23" s="13">
        <f t="shared" si="0"/>
        <v>0</v>
      </c>
    </row>
    <row r="24" spans="1:6" ht="15">
      <c r="A24" s="6" t="s">
        <v>26</v>
      </c>
      <c r="B24" s="7" t="s">
        <v>12</v>
      </c>
      <c r="C24" s="12">
        <v>255</v>
      </c>
      <c r="D24" s="14" t="s">
        <v>11</v>
      </c>
      <c r="E24" s="14"/>
      <c r="F24" s="13">
        <f t="shared" si="0"/>
        <v>0</v>
      </c>
    </row>
    <row r="25" spans="1:6" ht="15">
      <c r="A25" s="6" t="s">
        <v>44</v>
      </c>
      <c r="B25" s="7" t="s">
        <v>12</v>
      </c>
      <c r="C25" s="12">
        <v>35</v>
      </c>
      <c r="D25" s="14" t="s">
        <v>11</v>
      </c>
      <c r="E25" s="14"/>
      <c r="F25" s="13">
        <f t="shared" si="0"/>
        <v>0</v>
      </c>
    </row>
    <row r="26" spans="1:6" ht="15">
      <c r="A26" s="6" t="s">
        <v>30</v>
      </c>
      <c r="B26" s="7" t="s">
        <v>12</v>
      </c>
      <c r="C26" s="12">
        <v>125</v>
      </c>
      <c r="D26" s="14" t="s">
        <v>11</v>
      </c>
      <c r="E26" s="14"/>
      <c r="F26" s="13">
        <f t="shared" si="0"/>
        <v>0</v>
      </c>
    </row>
    <row r="27" spans="1:6" ht="15">
      <c r="A27" s="6" t="s">
        <v>18</v>
      </c>
      <c r="B27" s="7" t="s">
        <v>12</v>
      </c>
      <c r="C27" s="12">
        <v>210</v>
      </c>
      <c r="D27" s="14" t="s">
        <v>11</v>
      </c>
      <c r="E27" s="14"/>
      <c r="F27" s="13">
        <f t="shared" si="0"/>
        <v>0</v>
      </c>
    </row>
    <row r="28" spans="1:6" ht="15">
      <c r="A28" s="6" t="s">
        <v>27</v>
      </c>
      <c r="B28" s="7" t="s">
        <v>12</v>
      </c>
      <c r="C28" s="12">
        <v>30</v>
      </c>
      <c r="D28" s="14" t="s">
        <v>11</v>
      </c>
      <c r="E28" s="14"/>
      <c r="F28" s="13">
        <f t="shared" si="0"/>
        <v>0</v>
      </c>
    </row>
    <row r="29" spans="1:6" ht="15">
      <c r="A29" s="6" t="s">
        <v>25</v>
      </c>
      <c r="B29" s="7" t="s">
        <v>12</v>
      </c>
      <c r="C29" s="12">
        <v>270</v>
      </c>
      <c r="D29" s="14" t="s">
        <v>11</v>
      </c>
      <c r="E29" s="14"/>
      <c r="F29" s="13">
        <f t="shared" si="0"/>
        <v>0</v>
      </c>
    </row>
    <row r="30" spans="1:6" ht="15">
      <c r="A30" s="6" t="s">
        <v>43</v>
      </c>
      <c r="B30" s="7" t="s">
        <v>12</v>
      </c>
      <c r="C30" s="12">
        <v>58</v>
      </c>
      <c r="D30" s="14" t="s">
        <v>11</v>
      </c>
      <c r="E30" s="14"/>
      <c r="F30" s="13">
        <f t="shared" si="0"/>
        <v>0</v>
      </c>
    </row>
    <row r="31" spans="1:6" ht="15">
      <c r="A31" s="6" t="s">
        <v>33</v>
      </c>
      <c r="B31" s="7" t="s">
        <v>29</v>
      </c>
      <c r="C31" s="12">
        <v>135</v>
      </c>
      <c r="D31" s="14" t="s">
        <v>31</v>
      </c>
      <c r="E31" s="14"/>
      <c r="F31" s="13">
        <f t="shared" si="0"/>
        <v>0</v>
      </c>
    </row>
    <row r="32" spans="1:6" ht="15">
      <c r="A32" s="6" t="s">
        <v>42</v>
      </c>
      <c r="B32" s="7" t="s">
        <v>29</v>
      </c>
      <c r="C32" s="12">
        <v>120</v>
      </c>
      <c r="D32" s="14" t="s">
        <v>31</v>
      </c>
      <c r="E32" s="14"/>
      <c r="F32" s="13">
        <f t="shared" si="0"/>
        <v>0</v>
      </c>
    </row>
    <row r="33" spans="1:6" ht="15">
      <c r="A33" s="6" t="s">
        <v>32</v>
      </c>
      <c r="B33" s="7" t="s">
        <v>29</v>
      </c>
      <c r="C33" s="12">
        <v>15</v>
      </c>
      <c r="D33" s="14" t="s">
        <v>31</v>
      </c>
      <c r="E33" s="31"/>
      <c r="F33" s="13">
        <f t="shared" si="0"/>
        <v>0</v>
      </c>
    </row>
    <row r="34" spans="1:6" ht="15">
      <c r="A34" s="21" t="s">
        <v>2</v>
      </c>
      <c r="B34" s="22"/>
      <c r="C34" s="22"/>
      <c r="D34" s="22"/>
      <c r="E34" s="17"/>
      <c r="F34" s="13">
        <f>SUM(F7:F33)</f>
        <v>0</v>
      </c>
    </row>
    <row r="35" spans="1:6" ht="15">
      <c r="A35" s="29"/>
      <c r="B35" s="29"/>
      <c r="C35" s="29"/>
      <c r="D35" s="29"/>
      <c r="E35" s="20"/>
      <c r="F35" s="10"/>
    </row>
    <row r="36" spans="1:6" ht="15">
      <c r="A36" s="21" t="s">
        <v>9</v>
      </c>
      <c r="B36" s="22"/>
      <c r="C36" s="22"/>
      <c r="D36" s="22"/>
      <c r="E36" s="17"/>
      <c r="F36" s="34">
        <f>F34*0.15</f>
        <v>0</v>
      </c>
    </row>
    <row r="37" spans="1:6" ht="15">
      <c r="A37" s="23"/>
      <c r="B37" s="23"/>
      <c r="C37" s="23"/>
      <c r="D37" s="23"/>
      <c r="E37" s="32"/>
      <c r="F37" s="10"/>
    </row>
    <row r="38" spans="1:6" ht="15">
      <c r="A38" s="24" t="s">
        <v>3</v>
      </c>
      <c r="B38" s="25"/>
      <c r="C38" s="25"/>
      <c r="D38" s="25"/>
      <c r="E38" s="18"/>
      <c r="F38" s="35">
        <f>F34+F36</f>
        <v>0</v>
      </c>
    </row>
    <row r="40" spans="1:6" ht="51.75" customHeight="1">
      <c r="A40" s="38" t="s">
        <v>49</v>
      </c>
      <c r="B40" s="38"/>
      <c r="C40" s="38"/>
      <c r="D40" s="38"/>
      <c r="E40" s="38"/>
      <c r="F40" s="38"/>
    </row>
    <row r="41" spans="1:6" ht="15">
      <c r="A41" s="37"/>
      <c r="B41" s="37"/>
      <c r="C41" s="37"/>
      <c r="D41" s="37"/>
      <c r="E41" s="37"/>
      <c r="F41" s="37"/>
    </row>
    <row r="42" spans="1:7" ht="15">
      <c r="A42" s="36" t="s">
        <v>4</v>
      </c>
      <c r="B42" s="36"/>
      <c r="C42" s="36" t="s">
        <v>48</v>
      </c>
      <c r="E42" s="36"/>
      <c r="F42" s="36"/>
      <c r="G42" s="36"/>
    </row>
  </sheetData>
  <mergeCells count="10">
    <mergeCell ref="A40:F40"/>
    <mergeCell ref="A36:D36"/>
    <mergeCell ref="A37:D37"/>
    <mergeCell ref="A38:D38"/>
    <mergeCell ref="A1:F1"/>
    <mergeCell ref="A2:F2"/>
    <mergeCell ref="A3:D3"/>
    <mergeCell ref="D6:F6"/>
    <mergeCell ref="A34:D34"/>
    <mergeCell ref="A35:D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Cernakova</dc:creator>
  <cp:keywords/>
  <dc:description/>
  <cp:lastModifiedBy>Magdaléna Peterková</cp:lastModifiedBy>
  <cp:lastPrinted>2023-07-10T05:59:02Z</cp:lastPrinted>
  <dcterms:created xsi:type="dcterms:W3CDTF">2017-05-22T11:58:25Z</dcterms:created>
  <dcterms:modified xsi:type="dcterms:W3CDTF">2023-07-26T12:12:21Z</dcterms:modified>
  <cp:category/>
  <cp:version/>
  <cp:contentType/>
  <cp:contentStatus/>
</cp:coreProperties>
</file>