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7126"/>
  <workbookPr/>
  <bookViews>
    <workbookView showHorizontalScroll="0" showVerticalScroll="0" showSheetTabs="0" xWindow="65428" yWindow="65428" windowWidth="23256" windowHeight="12456" activeTab="0"/>
  </bookViews>
  <sheets>
    <sheet name="maso" sheetId="2" r:id="rId1"/>
  </sheets>
  <definedNames/>
  <calcPr calcId="191029"/>
</workbook>
</file>

<file path=xl/sharedStrings.xml><?xml version="1.0" encoding="utf-8"?>
<sst xmlns="http://schemas.openxmlformats.org/spreadsheetml/2006/main" count="66" uniqueCount="40">
  <si>
    <t xml:space="preserve">komodita </t>
  </si>
  <si>
    <t>orientační množství ročního odběru</t>
  </si>
  <si>
    <t>m.j.</t>
  </si>
  <si>
    <t>cena za m.j. bez DPH</t>
  </si>
  <si>
    <t>kg</t>
  </si>
  <si>
    <t>vepřová kotleta bez kosti</t>
  </si>
  <si>
    <t>vepřová plec bez kosti</t>
  </si>
  <si>
    <t>vepřová kýta bez kosti</t>
  </si>
  <si>
    <t>vepřový bok bez kosti</t>
  </si>
  <si>
    <t>hovězí přední bez kosti</t>
  </si>
  <si>
    <t>sádlo škvařené</t>
  </si>
  <si>
    <t>uzená krkovice bez kosti</t>
  </si>
  <si>
    <t>uzený bok bez kosti</t>
  </si>
  <si>
    <t>Cena celkem bez DPH</t>
  </si>
  <si>
    <t>Cena celkem včetně DPH</t>
  </si>
  <si>
    <t>datum:</t>
  </si>
  <si>
    <t>podpis a razítko uchazeče</t>
  </si>
  <si>
    <t>vepřová krkovice bez kosti</t>
  </si>
  <si>
    <t>slanina uzená bez kůže</t>
  </si>
  <si>
    <t>vepřové kosti</t>
  </si>
  <si>
    <t xml:space="preserve">Dodávka masa </t>
  </si>
  <si>
    <t>vepřová játra</t>
  </si>
  <si>
    <t>slanina anglická</t>
  </si>
  <si>
    <t>párky tenké</t>
  </si>
  <si>
    <t>párky silné</t>
  </si>
  <si>
    <t>salám točený</t>
  </si>
  <si>
    <t>vepřová šunka</t>
  </si>
  <si>
    <t>dietní salám</t>
  </si>
  <si>
    <t>domácí sekaná</t>
  </si>
  <si>
    <t>klobása šunková</t>
  </si>
  <si>
    <t>šunkový salám</t>
  </si>
  <si>
    <t>tlačenka vepřová</t>
  </si>
  <si>
    <t>pro Domov pro seniory, Česká Třebová  2024/2025</t>
  </si>
  <si>
    <t>debrecínka vepřová</t>
  </si>
  <si>
    <t>gothajský salám</t>
  </si>
  <si>
    <t>kuřecí šunka</t>
  </si>
  <si>
    <t>pivní salám</t>
  </si>
  <si>
    <t>hovězí kýta ořech</t>
  </si>
  <si>
    <t>DPH 12%</t>
  </si>
  <si>
    <t>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</si>
</sst>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_-* #,##0.00\ _K_č_-;\-* #,##0.00\ _K_č_-;_-* &quot;-&quot;??\ _K_č_-;_-@_-"/>
    <numFmt numFmtId="171" formatCode="#,##0.00\ &quot;Kč&quot;"/>
  </numFmts>
  <fonts count="20"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1" applyNumberFormat="0" applyFill="0" applyAlignment="0" applyProtection="0"/>
    <xf numFmtId="165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2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5" borderId="6" applyNumberFormat="0" applyFont="0" applyAlignment="0" applyProtection="0"/>
    <xf numFmtId="0" fontId="10" fillId="0" borderId="7" applyNumberFormat="0" applyFill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8" borderId="8" applyNumberFormat="0" applyAlignment="0" applyProtection="0"/>
    <xf numFmtId="0" fontId="15" fillId="8" borderId="9" applyNumberFormat="0" applyAlignment="0" applyProtection="0"/>
    <xf numFmtId="0" fontId="16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</cellStyleXfs>
  <cellXfs count="36">
    <xf numFmtId="0" fontId="0" fillId="0" borderId="0" xfId="0"/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2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2" borderId="11" xfId="0" applyFont="1" applyFill="1" applyBorder="1"/>
    <xf numFmtId="0" fontId="0" fillId="0" borderId="0" xfId="0" applyFont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8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 wrapText="1"/>
    </xf>
    <xf numFmtId="0" fontId="0" fillId="2" borderId="11" xfId="0" applyFont="1" applyFill="1" applyBorder="1"/>
    <xf numFmtId="0" fontId="0" fillId="2" borderId="12" xfId="0" applyFont="1" applyFill="1" applyBorder="1" applyAlignment="1">
      <alignment/>
    </xf>
    <xf numFmtId="171" fontId="0" fillId="0" borderId="0" xfId="0" applyNumberFormat="1"/>
    <xf numFmtId="4" fontId="0" fillId="0" borderId="13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3" fontId="0" fillId="0" borderId="11" xfId="21" applyNumberFormat="1" applyFont="1" applyFill="1" applyBorder="1" applyAlignment="1">
      <alignment horizontal="center"/>
    </xf>
    <xf numFmtId="3" fontId="0" fillId="0" borderId="14" xfId="21" applyNumberFormat="1" applyFont="1" applyFill="1" applyBorder="1" applyAlignment="1">
      <alignment horizontal="center"/>
    </xf>
    <xf numFmtId="0" fontId="0" fillId="2" borderId="11" xfId="0" applyFont="1" applyFill="1" applyBorder="1"/>
    <xf numFmtId="4" fontId="0" fillId="0" borderId="13" xfId="0" applyNumberFormat="1" applyFont="1" applyFill="1" applyBorder="1" applyAlignment="1">
      <alignment horizontal="center"/>
    </xf>
    <xf numFmtId="0" fontId="0" fillId="2" borderId="12" xfId="0" applyFont="1" applyFill="1" applyBorder="1"/>
    <xf numFmtId="0" fontId="19" fillId="0" borderId="11" xfId="0" applyFont="1" applyBorder="1" applyAlignment="1">
      <alignment horizontal="center" vertical="center" wrapText="1"/>
    </xf>
    <xf numFmtId="171" fontId="0" fillId="0" borderId="11" xfId="0" applyNumberFormat="1" applyBorder="1"/>
    <xf numFmtId="171" fontId="0" fillId="15" borderId="11" xfId="0" applyNumberFormat="1" applyFill="1" applyBorder="1"/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8" borderId="11" xfId="0" applyFont="1" applyFill="1" applyBorder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elkem" xfId="20"/>
    <cellStyle name="Čárka" xfId="21"/>
    <cellStyle name="Chybně" xfId="22"/>
    <cellStyle name="Kontrolní buňka" xfId="23"/>
    <cellStyle name="Nadpis 1" xfId="24"/>
    <cellStyle name="Nadpis 2" xfId="25"/>
    <cellStyle name="Nadpis 3" xfId="26"/>
    <cellStyle name="Nadpis 4" xfId="27"/>
    <cellStyle name="Název" xfId="28"/>
    <cellStyle name="Neutrální" xfId="29"/>
    <cellStyle name="Poznámka" xfId="30"/>
    <cellStyle name="Propojená buňka" xfId="31"/>
    <cellStyle name="Správně" xfId="32"/>
    <cellStyle name="Text upozornění" xfId="33"/>
    <cellStyle name="Vstup" xfId="34"/>
    <cellStyle name="Výpočet" xfId="35"/>
    <cellStyle name="Výstup" xfId="36"/>
    <cellStyle name="Vysvětlující text" xfId="37"/>
    <cellStyle name="Zvýraznění 1" xfId="38"/>
    <cellStyle name="Zvýraznění 2" xfId="39"/>
    <cellStyle name="Zvýraznění 3" xfId="40"/>
    <cellStyle name="Zvýraznění 4" xfId="41"/>
    <cellStyle name="Zvýraznění 5" xfId="42"/>
    <cellStyle name="Zvýraznění 6" xfId="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 topLeftCell="A7">
      <selection activeCell="D7" sqref="D7"/>
    </sheetView>
  </sheetViews>
  <sheetFormatPr defaultColWidth="9.140625" defaultRowHeight="12.75"/>
  <cols>
    <col min="1" max="1" width="25.00390625" style="0" customWidth="1"/>
    <col min="2" max="2" width="14.7109375" style="0" customWidth="1"/>
    <col min="3" max="3" width="10.140625" style="0" customWidth="1"/>
    <col min="4" max="4" width="12.8515625" style="0" customWidth="1"/>
    <col min="5" max="5" width="14.57421875" style="0" customWidth="1"/>
  </cols>
  <sheetData>
    <row r="1" spans="1:6" ht="35.1" customHeight="1">
      <c r="A1" s="32" t="s">
        <v>20</v>
      </c>
      <c r="B1" s="32"/>
      <c r="C1" s="32"/>
      <c r="D1" s="32"/>
      <c r="E1" s="32"/>
      <c r="F1" s="32"/>
    </row>
    <row r="2" spans="1:6" ht="42" customHeight="1">
      <c r="A2" s="32" t="s">
        <v>32</v>
      </c>
      <c r="B2" s="32"/>
      <c r="C2" s="32"/>
      <c r="D2" s="32"/>
      <c r="E2" s="32"/>
      <c r="F2" s="32"/>
    </row>
    <row r="3" spans="1:6" ht="25.5" customHeight="1">
      <c r="A3" s="33"/>
      <c r="B3" s="33"/>
      <c r="C3" s="33"/>
      <c r="D3" s="33"/>
      <c r="E3" s="33"/>
      <c r="F3" s="33"/>
    </row>
    <row r="4" spans="1:4" ht="24" customHeight="1">
      <c r="A4" s="1"/>
      <c r="B4" s="1"/>
      <c r="C4" s="1"/>
      <c r="D4" s="2"/>
    </row>
    <row r="5" spans="1:5" ht="39.6">
      <c r="A5" s="3" t="s">
        <v>0</v>
      </c>
      <c r="B5" s="4" t="s">
        <v>1</v>
      </c>
      <c r="C5" s="5" t="s">
        <v>2</v>
      </c>
      <c r="D5" s="12" t="s">
        <v>3</v>
      </c>
      <c r="E5" s="24" t="s">
        <v>39</v>
      </c>
    </row>
    <row r="6" spans="1:4" ht="12.75">
      <c r="A6" s="34"/>
      <c r="B6" s="34"/>
      <c r="C6" s="34"/>
      <c r="D6" s="6"/>
    </row>
    <row r="7" spans="1:5" ht="12.75">
      <c r="A7" s="21" t="s">
        <v>21</v>
      </c>
      <c r="B7" s="19">
        <v>23.6</v>
      </c>
      <c r="C7" s="22" t="s">
        <v>4</v>
      </c>
      <c r="D7" s="17"/>
      <c r="E7" s="25">
        <f>+B7*D7</f>
        <v>0</v>
      </c>
    </row>
    <row r="8" spans="1:5" ht="12.75">
      <c r="A8" s="7" t="s">
        <v>5</v>
      </c>
      <c r="B8" s="19">
        <v>661.75</v>
      </c>
      <c r="C8" s="16" t="s">
        <v>4</v>
      </c>
      <c r="D8" s="17"/>
      <c r="E8" s="25">
        <f aca="true" t="shared" si="0" ref="E8:E32">+B8*D8</f>
        <v>0</v>
      </c>
    </row>
    <row r="9" spans="1:5" ht="12.75">
      <c r="A9" s="13" t="s">
        <v>17</v>
      </c>
      <c r="B9" s="19">
        <v>330</v>
      </c>
      <c r="C9" s="16" t="s">
        <v>4</v>
      </c>
      <c r="D9" s="17"/>
      <c r="E9" s="25">
        <f t="shared" si="0"/>
        <v>0</v>
      </c>
    </row>
    <row r="10" spans="1:5" ht="12.75">
      <c r="A10" s="7" t="s">
        <v>7</v>
      </c>
      <c r="B10" s="19">
        <v>88</v>
      </c>
      <c r="C10" s="16" t="s">
        <v>4</v>
      </c>
      <c r="D10" s="17"/>
      <c r="E10" s="25">
        <f t="shared" si="0"/>
        <v>0</v>
      </c>
    </row>
    <row r="11" spans="1:5" ht="12.75">
      <c r="A11" s="7" t="s">
        <v>6</v>
      </c>
      <c r="B11" s="19">
        <v>1445</v>
      </c>
      <c r="C11" s="16" t="s">
        <v>4</v>
      </c>
      <c r="D11" s="17"/>
      <c r="E11" s="25">
        <f t="shared" si="0"/>
        <v>0</v>
      </c>
    </row>
    <row r="12" spans="1:5" ht="12.75">
      <c r="A12" s="7" t="s">
        <v>8</v>
      </c>
      <c r="B12" s="19">
        <v>568</v>
      </c>
      <c r="C12" s="16" t="s">
        <v>4</v>
      </c>
      <c r="D12" s="17"/>
      <c r="E12" s="25">
        <f t="shared" si="0"/>
        <v>0</v>
      </c>
    </row>
    <row r="13" spans="1:5" ht="12.75">
      <c r="A13" s="7" t="s">
        <v>9</v>
      </c>
      <c r="B13" s="19">
        <v>181</v>
      </c>
      <c r="C13" s="16" t="s">
        <v>4</v>
      </c>
      <c r="D13" s="17"/>
      <c r="E13" s="25">
        <f t="shared" si="0"/>
        <v>0</v>
      </c>
    </row>
    <row r="14" spans="1:5" ht="12.75">
      <c r="A14" s="13" t="s">
        <v>37</v>
      </c>
      <c r="B14" s="19">
        <v>1029.44</v>
      </c>
      <c r="C14" s="16" t="s">
        <v>4</v>
      </c>
      <c r="D14" s="17"/>
      <c r="E14" s="25">
        <f t="shared" si="0"/>
        <v>0</v>
      </c>
    </row>
    <row r="15" spans="1:5" ht="12.75">
      <c r="A15" s="13" t="s">
        <v>23</v>
      </c>
      <c r="B15" s="19">
        <v>187</v>
      </c>
      <c r="C15" s="18" t="s">
        <v>4</v>
      </c>
      <c r="D15" s="17"/>
      <c r="E15" s="25">
        <f t="shared" si="0"/>
        <v>0</v>
      </c>
    </row>
    <row r="16" spans="1:5" ht="12.75">
      <c r="A16" s="13" t="s">
        <v>24</v>
      </c>
      <c r="B16" s="19">
        <v>41</v>
      </c>
      <c r="C16" s="18" t="s">
        <v>4</v>
      </c>
      <c r="D16" s="17"/>
      <c r="E16" s="25">
        <f t="shared" si="0"/>
        <v>0</v>
      </c>
    </row>
    <row r="17" spans="1:5" ht="12.75">
      <c r="A17" s="13" t="s">
        <v>25</v>
      </c>
      <c r="B17" s="19">
        <v>46</v>
      </c>
      <c r="C17" s="18" t="s">
        <v>4</v>
      </c>
      <c r="D17" s="17"/>
      <c r="E17" s="25">
        <f t="shared" si="0"/>
        <v>0</v>
      </c>
    </row>
    <row r="18" spans="1:5" ht="12.75">
      <c r="A18" s="13" t="s">
        <v>26</v>
      </c>
      <c r="B18" s="19">
        <v>185</v>
      </c>
      <c r="C18" s="18" t="s">
        <v>4</v>
      </c>
      <c r="D18" s="17"/>
      <c r="E18" s="25">
        <f t="shared" si="0"/>
        <v>0</v>
      </c>
    </row>
    <row r="19" spans="1:5" ht="12.75">
      <c r="A19" s="7" t="s">
        <v>10</v>
      </c>
      <c r="B19" s="19">
        <v>181</v>
      </c>
      <c r="C19" s="16" t="s">
        <v>4</v>
      </c>
      <c r="D19" s="17"/>
      <c r="E19" s="25">
        <f t="shared" si="0"/>
        <v>0</v>
      </c>
    </row>
    <row r="20" spans="1:5" ht="12.75">
      <c r="A20" s="23" t="s">
        <v>22</v>
      </c>
      <c r="B20" s="19">
        <v>15.35</v>
      </c>
      <c r="C20" s="18" t="s">
        <v>4</v>
      </c>
      <c r="D20" s="17"/>
      <c r="E20" s="25">
        <f t="shared" si="0"/>
        <v>0</v>
      </c>
    </row>
    <row r="21" spans="1:5" ht="12" customHeight="1">
      <c r="A21" s="14" t="s">
        <v>18</v>
      </c>
      <c r="B21" s="19">
        <v>129</v>
      </c>
      <c r="C21" s="16" t="s">
        <v>4</v>
      </c>
      <c r="D21" s="17"/>
      <c r="E21" s="25">
        <f t="shared" si="0"/>
        <v>0</v>
      </c>
    </row>
    <row r="22" spans="1:5" ht="12" customHeight="1">
      <c r="A22" s="13" t="s">
        <v>11</v>
      </c>
      <c r="B22" s="20">
        <v>338</v>
      </c>
      <c r="C22" s="16" t="s">
        <v>4</v>
      </c>
      <c r="D22" s="17"/>
      <c r="E22" s="25">
        <f t="shared" si="0"/>
        <v>0</v>
      </c>
    </row>
    <row r="23" spans="1:5" ht="12" customHeight="1">
      <c r="A23" s="7" t="s">
        <v>12</v>
      </c>
      <c r="B23" s="20">
        <v>228</v>
      </c>
      <c r="C23" s="16" t="s">
        <v>4</v>
      </c>
      <c r="D23" s="17"/>
      <c r="E23" s="25">
        <f t="shared" si="0"/>
        <v>0</v>
      </c>
    </row>
    <row r="24" spans="1:5" ht="12" customHeight="1">
      <c r="A24" s="13" t="s">
        <v>31</v>
      </c>
      <c r="B24" s="20">
        <v>41</v>
      </c>
      <c r="C24" s="18" t="s">
        <v>4</v>
      </c>
      <c r="D24" s="17"/>
      <c r="E24" s="25">
        <f t="shared" si="0"/>
        <v>0</v>
      </c>
    </row>
    <row r="25" spans="1:5" ht="12" customHeight="1">
      <c r="A25" s="13" t="s">
        <v>34</v>
      </c>
      <c r="B25" s="20">
        <v>28</v>
      </c>
      <c r="C25" s="18" t="s">
        <v>4</v>
      </c>
      <c r="D25" s="17"/>
      <c r="E25" s="25">
        <f t="shared" si="0"/>
        <v>0</v>
      </c>
    </row>
    <row r="26" spans="1:5" ht="12" customHeight="1">
      <c r="A26" s="13" t="s">
        <v>35</v>
      </c>
      <c r="B26" s="20">
        <v>44</v>
      </c>
      <c r="C26" s="18" t="s">
        <v>4</v>
      </c>
      <c r="D26" s="17"/>
      <c r="E26" s="25">
        <f t="shared" si="0"/>
        <v>0</v>
      </c>
    </row>
    <row r="27" spans="1:5" ht="12" customHeight="1">
      <c r="A27" s="13" t="s">
        <v>30</v>
      </c>
      <c r="B27" s="20">
        <v>211</v>
      </c>
      <c r="C27" s="18" t="s">
        <v>4</v>
      </c>
      <c r="D27" s="17"/>
      <c r="E27" s="25">
        <f t="shared" si="0"/>
        <v>0</v>
      </c>
    </row>
    <row r="28" spans="1:5" ht="12" customHeight="1">
      <c r="A28" s="13" t="s">
        <v>36</v>
      </c>
      <c r="B28" s="20">
        <v>43</v>
      </c>
      <c r="C28" s="18" t="s">
        <v>4</v>
      </c>
      <c r="D28" s="17"/>
      <c r="E28" s="25">
        <f t="shared" si="0"/>
        <v>0</v>
      </c>
    </row>
    <row r="29" spans="1:5" ht="12" customHeight="1">
      <c r="A29" s="13" t="s">
        <v>33</v>
      </c>
      <c r="B29" s="20">
        <v>42</v>
      </c>
      <c r="C29" s="18" t="s">
        <v>4</v>
      </c>
      <c r="D29" s="17"/>
      <c r="E29" s="25">
        <f t="shared" si="0"/>
        <v>0</v>
      </c>
    </row>
    <row r="30" spans="1:5" ht="12" customHeight="1">
      <c r="A30" s="13" t="s">
        <v>29</v>
      </c>
      <c r="B30" s="20">
        <v>22</v>
      </c>
      <c r="C30" s="18" t="s">
        <v>4</v>
      </c>
      <c r="D30" s="17"/>
      <c r="E30" s="25">
        <f t="shared" si="0"/>
        <v>0</v>
      </c>
    </row>
    <row r="31" spans="1:5" ht="12" customHeight="1">
      <c r="A31" s="13" t="s">
        <v>28</v>
      </c>
      <c r="B31" s="20">
        <v>118</v>
      </c>
      <c r="C31" s="18" t="s">
        <v>4</v>
      </c>
      <c r="D31" s="17"/>
      <c r="E31" s="25">
        <f t="shared" si="0"/>
        <v>0</v>
      </c>
    </row>
    <row r="32" spans="1:5" ht="12" customHeight="1">
      <c r="A32" s="13" t="s">
        <v>27</v>
      </c>
      <c r="B32" s="20">
        <v>176</v>
      </c>
      <c r="C32" s="18" t="s">
        <v>4</v>
      </c>
      <c r="D32" s="17"/>
      <c r="E32" s="25">
        <f t="shared" si="0"/>
        <v>0</v>
      </c>
    </row>
    <row r="33" spans="1:5" ht="12" customHeight="1">
      <c r="A33" s="13" t="s">
        <v>19</v>
      </c>
      <c r="B33" s="19">
        <v>802</v>
      </c>
      <c r="C33" s="16" t="s">
        <v>4</v>
      </c>
      <c r="D33" s="17"/>
      <c r="E33" s="25">
        <f aca="true" t="shared" si="1" ref="E33">+B33*D33</f>
        <v>0</v>
      </c>
    </row>
    <row r="34" spans="1:5" ht="12.75">
      <c r="A34" s="35"/>
      <c r="B34" s="27"/>
      <c r="C34" s="27"/>
      <c r="D34" s="8"/>
      <c r="E34" s="15"/>
    </row>
    <row r="35" spans="1:5" ht="12.75">
      <c r="A35" s="29" t="s">
        <v>13</v>
      </c>
      <c r="B35" s="29"/>
      <c r="C35" s="29"/>
      <c r="D35" s="9"/>
      <c r="E35" s="25">
        <f>E7+E8+E9+E10+E11+E12+E13+E14+E15+E16+E17+E18+E19+E20+E21+E22+E23+E24+E25+E26+E27+E28+E29+E30+E31+E32+E33</f>
        <v>0</v>
      </c>
    </row>
    <row r="36" spans="1:5" ht="12.75">
      <c r="A36" s="27"/>
      <c r="B36" s="27"/>
      <c r="C36" s="27"/>
      <c r="D36" s="8"/>
      <c r="E36" s="15"/>
    </row>
    <row r="37" spans="1:5" ht="12.75">
      <c r="A37" s="28" t="s">
        <v>38</v>
      </c>
      <c r="B37" s="29"/>
      <c r="C37" s="29"/>
      <c r="D37" s="9"/>
      <c r="E37" s="25">
        <f>E35*0.12</f>
        <v>0</v>
      </c>
    </row>
    <row r="38" spans="1:5" ht="12.75">
      <c r="A38" s="30"/>
      <c r="B38" s="30"/>
      <c r="C38" s="30"/>
      <c r="D38" s="10"/>
      <c r="E38" s="15"/>
    </row>
    <row r="39" spans="1:5" ht="12.75">
      <c r="A39" s="31" t="s">
        <v>14</v>
      </c>
      <c r="B39" s="31"/>
      <c r="C39" s="31"/>
      <c r="D39" s="11"/>
      <c r="E39" s="26">
        <f>E35+E37</f>
        <v>0</v>
      </c>
    </row>
    <row r="40" ht="12.75">
      <c r="E40" s="15"/>
    </row>
    <row r="41" ht="12.75">
      <c r="E41" s="15"/>
    </row>
    <row r="42" ht="12.75">
      <c r="E42" s="15"/>
    </row>
    <row r="45" spans="1:3" ht="12.75">
      <c r="A45" t="s">
        <v>15</v>
      </c>
      <c r="C45" t="s">
        <v>16</v>
      </c>
    </row>
  </sheetData>
  <mergeCells count="10">
    <mergeCell ref="A36:C36"/>
    <mergeCell ref="A37:C37"/>
    <mergeCell ref="A38:C38"/>
    <mergeCell ref="A39:C39"/>
    <mergeCell ref="A1:F1"/>
    <mergeCell ref="A2:F2"/>
    <mergeCell ref="A3:F3"/>
    <mergeCell ref="A6:C6"/>
    <mergeCell ref="A34:C34"/>
    <mergeCell ref="A35:C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Sociální služby sl</cp:lastModifiedBy>
  <cp:lastPrinted>2024-01-03T09:18:11Z</cp:lastPrinted>
  <dcterms:created xsi:type="dcterms:W3CDTF">2013-06-03T09:09:24Z</dcterms:created>
  <dcterms:modified xsi:type="dcterms:W3CDTF">2024-01-12T15:13:50Z</dcterms:modified>
  <cp:category/>
  <cp:version/>
  <cp:contentType/>
  <cp:contentStatus/>
</cp:coreProperties>
</file>