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55" windowHeight="11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<sst xmlns="http://schemas.openxmlformats.org/spreadsheetml/2006/main" count="62" uniqueCount="46">
  <si>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ks</t>
  </si>
  <si>
    <t>vichrová spona Cu</t>
  </si>
  <si>
    <t>hřebíky do krytiny FeZn</t>
  </si>
  <si>
    <t>kg</t>
  </si>
  <si>
    <t>podkladní lepenka</t>
  </si>
  <si>
    <t>m2</t>
  </si>
  <si>
    <t>sněhový hák nosový</t>
  </si>
  <si>
    <t>větrací šablona</t>
  </si>
  <si>
    <t>hřebenáč Cu</t>
  </si>
  <si>
    <t>bm</t>
  </si>
  <si>
    <t>spojovací materiál (sponky, vruty, tmely …)</t>
  </si>
  <si>
    <t>Materiál celkem:</t>
  </si>
  <si>
    <t>Práce:</t>
  </si>
  <si>
    <t>demontáž stávající krytiny</t>
  </si>
  <si>
    <t>montáž podkladní lepenky</t>
  </si>
  <si>
    <t>montáž krytiny</t>
  </si>
  <si>
    <t>výroba a montáž hřebenáčů</t>
  </si>
  <si>
    <t>úprava bleskosvodu</t>
  </si>
  <si>
    <t>Práce celkem:</t>
  </si>
  <si>
    <t>Likvidace odpadu:</t>
  </si>
  <si>
    <t>uložení odpadu na skládku</t>
  </si>
  <si>
    <t>odvoz odpadu</t>
  </si>
  <si>
    <t>Likvidace odpadu celkem:</t>
  </si>
  <si>
    <t>Zajištění stavby:</t>
  </si>
  <si>
    <t>doprava osobní</t>
  </si>
  <si>
    <t>doprava nákladní</t>
  </si>
  <si>
    <t>přesun hmot</t>
  </si>
  <si>
    <t>pomocné lešení (montáž, demontáž a pronájem)</t>
  </si>
  <si>
    <t>Zajištění stavby celkem:</t>
  </si>
  <si>
    <t>Celková cena bez DPH:</t>
  </si>
  <si>
    <t>Celková cena včetně 21% DPH:</t>
  </si>
  <si>
    <t>Cenová nabídka neobsahuje:</t>
  </si>
  <si>
    <t>případnou výměnu vadných prken nebo nosných částí střechy</t>
  </si>
  <si>
    <t>revizi bleskosvodu (z důvodu manipulace s částí bleskosvodové soustavy</t>
  </si>
  <si>
    <t>je po dokončení prací nutná revize oprávněnou osobou)</t>
  </si>
  <si>
    <t xml:space="preserve">ROZPOČET NA VÝMĚNU  STŘEŠNÍ KRYTINY </t>
  </si>
  <si>
    <t xml:space="preserve">přechodová lišta Cu </t>
  </si>
  <si>
    <t>výroba a montáž přechodové lišty</t>
  </si>
  <si>
    <t>Kulturní centrum č.p.397, Česká Třebová</t>
  </si>
  <si>
    <t>tun</t>
  </si>
  <si>
    <t>šablony EKOTERNIT EB 2 černý</t>
  </si>
  <si>
    <t>množství</t>
  </si>
  <si>
    <t>m.j.</t>
  </si>
  <si>
    <t>Kč bez DPH za m.j.</t>
  </si>
  <si>
    <t>materiál</t>
  </si>
  <si>
    <t>Kč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</si>
</sst>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dd&quot;.&quot;mm&quot;.&quot;yyyy"/>
    <numFmt numFmtId="168" formatCode="#,##0.00&quot; &quot;[$Kč-405];[Red]&quot;-&quot;#,##0.00&quot; &quot;[$Kč-405]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Border="0" applyProtection="0">
      <alignment/>
    </xf>
    <xf numFmtId="168" fontId="36" fillId="0" borderId="0" applyBorder="0" applyProtection="0">
      <alignment/>
    </xf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66" fontId="44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166" fontId="45" fillId="0" borderId="11" xfId="0" applyNumberFormat="1" applyFont="1" applyBorder="1" applyAlignment="1">
      <alignment/>
    </xf>
    <xf numFmtId="166" fontId="45" fillId="0" borderId="12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166" fontId="45" fillId="0" borderId="0" xfId="0" applyNumberFormat="1" applyFont="1" applyAlignment="1">
      <alignment/>
    </xf>
    <xf numFmtId="166" fontId="45" fillId="0" borderId="14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166" fontId="45" fillId="0" borderId="16" xfId="0" applyNumberFormat="1" applyFont="1" applyBorder="1" applyAlignment="1">
      <alignment/>
    </xf>
    <xf numFmtId="166" fontId="45" fillId="0" borderId="17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esult" xfId="50"/>
    <cellStyle name="Result2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A2" sqref="A2:I2"/>
    </sheetView>
  </sheetViews>
  <sheetFormatPr defaultColWidth="9.421875" defaultRowHeight="15" customHeight="1"/>
  <cols>
    <col min="1" max="3" width="9.421875" style="0" customWidth="1"/>
    <col min="4" max="4" width="10.7109375" style="0" customWidth="1"/>
    <col min="5" max="7" width="9.421875" style="0" customWidth="1"/>
    <col min="8" max="9" width="16.57421875" style="0" customWidth="1"/>
    <col min="10" max="10" width="9.421875" style="0" customWidth="1"/>
    <col min="11" max="11" width="19.28125" style="0" customWidth="1"/>
  </cols>
  <sheetData>
    <row r="1" spans="1:9" ht="24.7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</row>
    <row r="2" spans="1:9" ht="31.5" customHeight="1">
      <c r="A2" s="18" t="s">
        <v>38</v>
      </c>
      <c r="B2" s="18"/>
      <c r="C2" s="18"/>
      <c r="D2" s="18"/>
      <c r="E2" s="18"/>
      <c r="F2" s="18"/>
      <c r="G2" s="18"/>
      <c r="H2" s="18"/>
      <c r="I2" s="18"/>
    </row>
    <row r="3" spans="1:9" ht="20.25" customHeight="1">
      <c r="A3" s="19" t="s">
        <v>44</v>
      </c>
      <c r="B3" s="19"/>
      <c r="C3" s="19"/>
      <c r="D3" s="20"/>
      <c r="E3" s="20"/>
      <c r="F3" s="20" t="s">
        <v>41</v>
      </c>
      <c r="G3" s="20" t="s">
        <v>42</v>
      </c>
      <c r="H3" s="20" t="s">
        <v>43</v>
      </c>
      <c r="I3" s="20" t="s">
        <v>45</v>
      </c>
    </row>
    <row r="4" spans="1:9" ht="15" customHeight="1">
      <c r="A4" t="s">
        <v>40</v>
      </c>
      <c r="F4">
        <v>4200</v>
      </c>
      <c r="G4" t="s">
        <v>0</v>
      </c>
      <c r="H4" s="1"/>
      <c r="I4" s="1">
        <f>F4*H4</f>
        <v>0</v>
      </c>
    </row>
    <row r="5" spans="1:9" ht="15" customHeight="1">
      <c r="A5" t="s">
        <v>1</v>
      </c>
      <c r="F5">
        <v>4200</v>
      </c>
      <c r="G5" t="s">
        <v>0</v>
      </c>
      <c r="H5" s="1"/>
      <c r="I5" s="1">
        <f aca="true" t="shared" si="0" ref="I5:I38">F5*H5</f>
        <v>0</v>
      </c>
    </row>
    <row r="6" spans="1:9" ht="15" customHeight="1">
      <c r="A6" t="s">
        <v>2</v>
      </c>
      <c r="F6">
        <v>60</v>
      </c>
      <c r="G6" t="s">
        <v>3</v>
      </c>
      <c r="H6" s="1"/>
      <c r="I6" s="1">
        <f t="shared" si="0"/>
        <v>0</v>
      </c>
    </row>
    <row r="7" spans="1:9" ht="15" customHeight="1">
      <c r="A7" t="s">
        <v>4</v>
      </c>
      <c r="F7">
        <v>540</v>
      </c>
      <c r="G7" t="s">
        <v>5</v>
      </c>
      <c r="H7" s="1"/>
      <c r="I7" s="1">
        <f t="shared" si="0"/>
        <v>0</v>
      </c>
    </row>
    <row r="8" spans="1:9" ht="15" customHeight="1">
      <c r="A8" t="s">
        <v>6</v>
      </c>
      <c r="F8">
        <v>600</v>
      </c>
      <c r="G8" t="s">
        <v>0</v>
      </c>
      <c r="H8" s="1"/>
      <c r="I8" s="1">
        <f t="shared" si="0"/>
        <v>0</v>
      </c>
    </row>
    <row r="9" spans="1:9" ht="15" customHeight="1">
      <c r="A9" t="s">
        <v>7</v>
      </c>
      <c r="F9">
        <v>30</v>
      </c>
      <c r="G9" t="s">
        <v>0</v>
      </c>
      <c r="H9" s="1"/>
      <c r="I9" s="1">
        <f t="shared" si="0"/>
        <v>0</v>
      </c>
    </row>
    <row r="10" spans="1:9" ht="15" customHeight="1">
      <c r="A10" t="s">
        <v>8</v>
      </c>
      <c r="F10">
        <v>30</v>
      </c>
      <c r="G10" t="s">
        <v>9</v>
      </c>
      <c r="H10" s="1"/>
      <c r="I10" s="1">
        <f t="shared" si="0"/>
        <v>0</v>
      </c>
    </row>
    <row r="11" spans="1:9" ht="15" customHeight="1">
      <c r="A11" t="s">
        <v>36</v>
      </c>
      <c r="F11">
        <v>52</v>
      </c>
      <c r="G11" t="s">
        <v>9</v>
      </c>
      <c r="H11" s="1"/>
      <c r="I11" s="1">
        <f t="shared" si="0"/>
        <v>0</v>
      </c>
    </row>
    <row r="12" spans="1:9" ht="15" customHeight="1">
      <c r="A12" t="s">
        <v>10</v>
      </c>
      <c r="F12">
        <v>1</v>
      </c>
      <c r="G12" t="s">
        <v>0</v>
      </c>
      <c r="H12" s="1"/>
      <c r="I12" s="1">
        <f t="shared" si="0"/>
        <v>0</v>
      </c>
    </row>
    <row r="13" spans="8:9" ht="15" customHeight="1">
      <c r="H13" s="1"/>
      <c r="I13" s="1"/>
    </row>
    <row r="14" spans="1:11" ht="15" customHeight="1">
      <c r="A14" s="2" t="s">
        <v>11</v>
      </c>
      <c r="B14" s="2"/>
      <c r="C14" s="2"/>
      <c r="D14" s="2"/>
      <c r="E14" s="2"/>
      <c r="F14" s="2"/>
      <c r="G14" s="2"/>
      <c r="H14" s="3"/>
      <c r="I14" s="3">
        <f>SUM(I4:I13)</f>
        <v>0</v>
      </c>
      <c r="K14" s="3"/>
    </row>
    <row r="15" spans="8:9" ht="15" customHeight="1">
      <c r="H15" s="1"/>
      <c r="I15" s="1"/>
    </row>
    <row r="16" spans="1:9" ht="15" customHeight="1">
      <c r="A16" t="s">
        <v>12</v>
      </c>
      <c r="H16" s="1"/>
      <c r="I16" s="1"/>
    </row>
    <row r="17" spans="1:9" ht="15" customHeight="1">
      <c r="A17" t="s">
        <v>13</v>
      </c>
      <c r="F17">
        <v>450</v>
      </c>
      <c r="G17" t="s">
        <v>5</v>
      </c>
      <c r="H17" s="1"/>
      <c r="I17" s="1">
        <f t="shared" si="0"/>
        <v>0</v>
      </c>
    </row>
    <row r="18" spans="1:9" ht="15" customHeight="1">
      <c r="A18" t="s">
        <v>14</v>
      </c>
      <c r="F18">
        <v>450</v>
      </c>
      <c r="G18" t="s">
        <v>5</v>
      </c>
      <c r="H18" s="1"/>
      <c r="I18" s="1">
        <f t="shared" si="0"/>
        <v>0</v>
      </c>
    </row>
    <row r="19" spans="1:9" ht="15" customHeight="1">
      <c r="A19" t="s">
        <v>15</v>
      </c>
      <c r="F19">
        <v>450</v>
      </c>
      <c r="G19" t="s">
        <v>5</v>
      </c>
      <c r="H19" s="1"/>
      <c r="I19" s="1">
        <f t="shared" si="0"/>
        <v>0</v>
      </c>
    </row>
    <row r="20" spans="1:9" ht="15" customHeight="1">
      <c r="A20" t="s">
        <v>16</v>
      </c>
      <c r="F20">
        <v>40</v>
      </c>
      <c r="G20" t="s">
        <v>9</v>
      </c>
      <c r="H20" s="1"/>
      <c r="I20" s="1">
        <f t="shared" si="0"/>
        <v>0</v>
      </c>
    </row>
    <row r="21" spans="1:9" ht="15" customHeight="1">
      <c r="A21" t="s">
        <v>37</v>
      </c>
      <c r="F21">
        <v>52</v>
      </c>
      <c r="G21" t="s">
        <v>9</v>
      </c>
      <c r="H21" s="1"/>
      <c r="I21" s="1">
        <f t="shared" si="0"/>
        <v>0</v>
      </c>
    </row>
    <row r="22" spans="1:9" ht="15" customHeight="1">
      <c r="A22" t="s">
        <v>17</v>
      </c>
      <c r="F22">
        <v>1</v>
      </c>
      <c r="G22" t="s">
        <v>0</v>
      </c>
      <c r="H22" s="1"/>
      <c r="I22" s="1">
        <f t="shared" si="0"/>
        <v>0</v>
      </c>
    </row>
    <row r="23" spans="8:9" ht="15" customHeight="1">
      <c r="H23" s="1"/>
      <c r="I23" s="1"/>
    </row>
    <row r="24" spans="1:9" ht="15" customHeight="1">
      <c r="A24" s="2" t="s">
        <v>18</v>
      </c>
      <c r="B24" s="2"/>
      <c r="C24" s="2"/>
      <c r="D24" s="2"/>
      <c r="E24" s="2"/>
      <c r="F24" s="2"/>
      <c r="G24" s="2"/>
      <c r="H24" s="3"/>
      <c r="I24" s="3">
        <f>SUM(I17:I23)</f>
        <v>0</v>
      </c>
    </row>
    <row r="25" spans="8:9" ht="15" customHeight="1">
      <c r="H25" s="1"/>
      <c r="I25" s="1"/>
    </row>
    <row r="26" spans="8:9" ht="15" customHeight="1">
      <c r="H26" s="1"/>
      <c r="I26" s="1"/>
    </row>
    <row r="27" spans="1:9" ht="15" customHeight="1">
      <c r="A27" t="s">
        <v>19</v>
      </c>
      <c r="H27" s="1"/>
      <c r="I27" s="1"/>
    </row>
    <row r="28" spans="1:9" ht="15" customHeight="1">
      <c r="A28" t="s">
        <v>20</v>
      </c>
      <c r="F28">
        <v>5</v>
      </c>
      <c r="G28" t="s">
        <v>39</v>
      </c>
      <c r="H28" s="1"/>
      <c r="I28" s="1">
        <f t="shared" si="0"/>
        <v>0</v>
      </c>
    </row>
    <row r="29" spans="1:9" ht="15" customHeight="1">
      <c r="A29" t="s">
        <v>21</v>
      </c>
      <c r="F29">
        <v>1</v>
      </c>
      <c r="G29" t="s">
        <v>0</v>
      </c>
      <c r="H29" s="1"/>
      <c r="I29" s="1">
        <f t="shared" si="0"/>
        <v>0</v>
      </c>
    </row>
    <row r="30" spans="8:9" ht="15" customHeight="1">
      <c r="H30" s="1"/>
      <c r="I30" s="1"/>
    </row>
    <row r="31" spans="1:9" ht="15" customHeight="1">
      <c r="A31" s="2" t="s">
        <v>22</v>
      </c>
      <c r="B31" s="2"/>
      <c r="C31" s="2"/>
      <c r="D31" s="2"/>
      <c r="E31" s="2"/>
      <c r="F31" s="2"/>
      <c r="G31" s="2"/>
      <c r="H31" s="3"/>
      <c r="I31" s="3">
        <f>SUM(I28:I30)</f>
        <v>0</v>
      </c>
    </row>
    <row r="32" spans="8:9" ht="15" customHeight="1">
      <c r="H32" s="1"/>
      <c r="I32" s="1"/>
    </row>
    <row r="33" spans="8:9" ht="15" customHeight="1">
      <c r="H33" s="1"/>
      <c r="I33" s="1"/>
    </row>
    <row r="34" spans="1:9" ht="15" customHeight="1">
      <c r="A34" t="s">
        <v>23</v>
      </c>
      <c r="H34" s="1"/>
      <c r="I34" s="1"/>
    </row>
    <row r="35" spans="1:9" ht="15" customHeight="1">
      <c r="A35" t="s">
        <v>24</v>
      </c>
      <c r="F35">
        <v>1</v>
      </c>
      <c r="G35" t="s">
        <v>0</v>
      </c>
      <c r="H35" s="1"/>
      <c r="I35" s="1">
        <f t="shared" si="0"/>
        <v>0</v>
      </c>
    </row>
    <row r="36" spans="1:9" ht="15" customHeight="1">
      <c r="A36" t="s">
        <v>25</v>
      </c>
      <c r="F36">
        <v>1</v>
      </c>
      <c r="G36" t="s">
        <v>0</v>
      </c>
      <c r="H36" s="1"/>
      <c r="I36" s="1">
        <f t="shared" si="0"/>
        <v>0</v>
      </c>
    </row>
    <row r="37" spans="1:9" ht="15" customHeight="1">
      <c r="A37" t="s">
        <v>26</v>
      </c>
      <c r="F37">
        <v>1</v>
      </c>
      <c r="G37" t="s">
        <v>0</v>
      </c>
      <c r="H37" s="1"/>
      <c r="I37" s="1">
        <f t="shared" si="0"/>
        <v>0</v>
      </c>
    </row>
    <row r="38" spans="1:9" ht="15" customHeight="1">
      <c r="A38" t="s">
        <v>27</v>
      </c>
      <c r="F38">
        <v>1</v>
      </c>
      <c r="G38" t="s">
        <v>0</v>
      </c>
      <c r="H38" s="1"/>
      <c r="I38" s="1">
        <f t="shared" si="0"/>
        <v>0</v>
      </c>
    </row>
    <row r="39" spans="8:9" ht="15" customHeight="1">
      <c r="H39" s="1"/>
      <c r="I39" s="1"/>
    </row>
    <row r="40" spans="1:9" ht="15" customHeight="1">
      <c r="A40" s="2" t="s">
        <v>28</v>
      </c>
      <c r="B40" s="2"/>
      <c r="C40" s="2"/>
      <c r="D40" s="2"/>
      <c r="E40" s="2"/>
      <c r="F40" s="2"/>
      <c r="G40" s="2"/>
      <c r="H40" s="3"/>
      <c r="I40" s="3">
        <f>SUM(I35:I39)</f>
        <v>0</v>
      </c>
    </row>
    <row r="41" spans="8:9" ht="15" customHeight="1">
      <c r="H41" s="1"/>
      <c r="I41" s="1"/>
    </row>
    <row r="42" spans="1:9" ht="16.5" customHeight="1">
      <c r="A42" s="4" t="s">
        <v>29</v>
      </c>
      <c r="B42" s="5"/>
      <c r="C42" s="5"/>
      <c r="D42" s="5"/>
      <c r="E42" s="5"/>
      <c r="F42" s="5"/>
      <c r="G42" s="5"/>
      <c r="H42" s="6"/>
      <c r="I42" s="7">
        <f>I14+I24+I31+I40</f>
        <v>0</v>
      </c>
    </row>
    <row r="43" spans="1:9" ht="16.5" customHeight="1">
      <c r="A43" s="8"/>
      <c r="B43" s="9"/>
      <c r="C43" s="9"/>
      <c r="D43" s="9"/>
      <c r="E43" s="9"/>
      <c r="F43" s="9"/>
      <c r="G43" s="9"/>
      <c r="H43" s="10"/>
      <c r="I43" s="11"/>
    </row>
    <row r="44" spans="1:9" ht="16.5" customHeight="1">
      <c r="A44" s="12" t="s">
        <v>30</v>
      </c>
      <c r="B44" s="13"/>
      <c r="C44" s="13"/>
      <c r="D44" s="13"/>
      <c r="E44" s="13"/>
      <c r="F44" s="13"/>
      <c r="G44" s="13"/>
      <c r="H44" s="14"/>
      <c r="I44" s="15">
        <f>I42*1.21</f>
        <v>0</v>
      </c>
    </row>
    <row r="45" spans="1:11" ht="15" customHeight="1">
      <c r="A45" t="s">
        <v>31</v>
      </c>
      <c r="D45" t="s">
        <v>32</v>
      </c>
      <c r="H45" s="1"/>
      <c r="K45" s="1"/>
    </row>
    <row r="46" spans="4:11" ht="15" customHeight="1">
      <c r="D46" t="s">
        <v>33</v>
      </c>
      <c r="H46" s="1"/>
      <c r="K46" s="1"/>
    </row>
    <row r="47" spans="4:11" ht="15" customHeight="1">
      <c r="D47" t="s">
        <v>34</v>
      </c>
      <c r="K47" s="1"/>
    </row>
    <row r="48" spans="4:11" ht="15" customHeight="1">
      <c r="D48" s="16"/>
      <c r="K48" s="1"/>
    </row>
    <row r="49" ht="15" customHeight="1">
      <c r="K49" s="1"/>
    </row>
    <row r="50" ht="15" customHeight="1">
      <c r="K50" s="1"/>
    </row>
    <row r="51" ht="15" customHeight="1">
      <c r="K51" s="1"/>
    </row>
    <row r="52" ht="15" customHeight="1">
      <c r="K52" s="1"/>
    </row>
    <row r="53" ht="15" customHeight="1">
      <c r="K53" s="1"/>
    </row>
    <row r="54" ht="15" customHeight="1">
      <c r="K54" s="1"/>
    </row>
    <row r="55" spans="4:15" ht="15" customHeight="1">
      <c r="D55" s="16"/>
      <c r="O55" s="1"/>
    </row>
    <row r="56" ht="15" customHeight="1">
      <c r="K56" s="1"/>
    </row>
    <row r="57" ht="15" customHeight="1">
      <c r="K57" s="1"/>
    </row>
    <row r="58" ht="15" customHeight="1">
      <c r="K58" s="1"/>
    </row>
    <row r="59" ht="15" customHeight="1">
      <c r="K59" s="1"/>
    </row>
    <row r="60" ht="15" customHeight="1">
      <c r="K60" s="1"/>
    </row>
    <row r="61" ht="15" customHeight="1">
      <c r="K61" s="1"/>
    </row>
    <row r="62" ht="15" customHeight="1">
      <c r="K62" s="1"/>
    </row>
    <row r="63" ht="15" customHeight="1">
      <c r="K63" s="1"/>
    </row>
    <row r="64" ht="15" customHeight="1">
      <c r="K64" s="1"/>
    </row>
  </sheetData>
  <sheetProtection/>
  <mergeCells count="3">
    <mergeCell ref="A1:I1"/>
    <mergeCell ref="A2:I2"/>
    <mergeCell ref="A3:C3"/>
  </mergeCells>
  <printOptions/>
  <pageMargins left="0.7082677165354331" right="0.7082677165354331" top="1.082677165354331" bottom="1.082677165354331" header="0.78740157480315" footer="0.78740157480315"/>
  <pageSetup fitToHeight="1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sheetData/>
  <sheetProtection/>
  <printOptions/>
  <pageMargins left="0.7000000000000001" right="0.7000000000000001" top="1.082677165354331" bottom="1.082677165354331" header="0.78740157480315" footer="0.7874015748031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sheetData/>
  <sheetProtection/>
  <printOptions/>
  <pageMargins left="0.7000000000000001" right="0.7000000000000001" top="1.082677165354331" bottom="1.082677165354331" header="0.78740157480315" footer="0.7874015748031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Ing. Alena Glaserová</cp:lastModifiedBy>
  <cp:lastPrinted>2023-01-11T11:16:50Z</cp:lastPrinted>
  <dcterms:created xsi:type="dcterms:W3CDTF">2018-12-01T15:16:21Z</dcterms:created>
  <dcterms:modified xsi:type="dcterms:W3CDTF">2023-01-11T11:17:02Z</dcterms:modified>
  <cp:category/>
  <cp:version/>
  <cp:contentType/>
  <cp:contentStatus/>
  <cp:revision>1</cp:revision>
</cp:coreProperties>
</file>