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stice2\Documents\Svinná\VZ dle směrnice\Oprava komunikace 25\"/>
    </mc:Choice>
  </mc:AlternateContent>
  <xr:revisionPtr revIDLastSave="0" documentId="8_{71C468A5-5ACB-44B4-AA21-7ED6F39C0081}" xr6:coauthVersionLast="47" xr6:coauthVersionMax="47" xr10:uidLastSave="{00000000-0000-0000-0000-000000000000}"/>
  <bookViews>
    <workbookView xWindow="-120" yWindow="-120" windowWidth="29040" windowHeight="15720" xr2:uid="{912E8DA1-6CB6-4850-835F-0FF90ABC3DC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/>
  <c r="G10" i="1"/>
  <c r="G12" i="1"/>
  <c r="G14" i="1"/>
  <c r="G15" i="1"/>
  <c r="G17" i="1"/>
  <c r="G18" i="1"/>
  <c r="G20" i="1"/>
  <c r="G21" i="1"/>
  <c r="G23" i="1"/>
  <c r="G24" i="1"/>
  <c r="G26" i="1"/>
  <c r="G27" i="1"/>
  <c r="G28" i="1"/>
  <c r="G30" i="1"/>
  <c r="G31" i="1"/>
  <c r="G32" i="1"/>
  <c r="G34" i="1"/>
  <c r="G35" i="1"/>
  <c r="G37" i="1"/>
  <c r="G39" i="1"/>
  <c r="G40" i="1"/>
  <c r="G42" i="1"/>
  <c r="G44" i="1"/>
  <c r="G45" i="1"/>
  <c r="G5" i="1"/>
  <c r="G47" i="1" s="1"/>
</calcChain>
</file>

<file path=xl/sharedStrings.xml><?xml version="1.0" encoding="utf-8"?>
<sst xmlns="http://schemas.openxmlformats.org/spreadsheetml/2006/main" count="105" uniqueCount="83">
  <si>
    <t>Název stavby:</t>
  </si>
  <si>
    <t>113107605R00</t>
  </si>
  <si>
    <t>Odstranění podkladu nad 50 m2, kam. drcené tl. 5 cm</t>
  </si>
  <si>
    <t>m2</t>
  </si>
  <si>
    <t>č.</t>
  </si>
  <si>
    <t>kód</t>
  </si>
  <si>
    <t>název</t>
  </si>
  <si>
    <t>MJ</t>
  </si>
  <si>
    <t>množství</t>
  </si>
  <si>
    <t>cena/MJ</t>
  </si>
  <si>
    <t>cena bez DPH</t>
  </si>
  <si>
    <t>Přípravné a přidružené práce</t>
  </si>
  <si>
    <t>Hloubené vykopávky</t>
  </si>
  <si>
    <t>132201110R00</t>
  </si>
  <si>
    <t>Hloubení rýh š. do 60 cm v hor. 3 do 50 m3, strojně</t>
  </si>
  <si>
    <t>Konstrukce ze zemin</t>
  </si>
  <si>
    <t>174100050RAB</t>
  </si>
  <si>
    <t>Zásyp jam, rýh a šachet štěrkopískem</t>
  </si>
  <si>
    <t>175101101R00</t>
  </si>
  <si>
    <t>Obsyp potrubí bez prohození sypaniny</t>
  </si>
  <si>
    <t>Základy</t>
  </si>
  <si>
    <t>274313511R00</t>
  </si>
  <si>
    <t>Beton základových pasů prostý C 12/15</t>
  </si>
  <si>
    <t>Podkladní vrstvy komunikací, letišť a ploch</t>
  </si>
  <si>
    <t>564811112RT2</t>
  </si>
  <si>
    <t>Podklad ze šterkodrti po zhutnění tl. 6 cm</t>
  </si>
  <si>
    <t>565131111RT2</t>
  </si>
  <si>
    <t>Kryty pozem. komunikací, letišť a ploch dlážděných</t>
  </si>
  <si>
    <t>577132111RT2</t>
  </si>
  <si>
    <t>Beton asfalt. ACO 11+ obrusný, š. nad 3 m, tl. 4 cm</t>
  </si>
  <si>
    <t>573231125R00</t>
  </si>
  <si>
    <t>Postřik spojovací z KAE, množství zbyt. asfaltu 0,5 kg/m2</t>
  </si>
  <si>
    <t>Kryty pozem. komunikací, letišť a ploch z kameniva nebo dlážděné</t>
  </si>
  <si>
    <t>597095211RD1</t>
  </si>
  <si>
    <t>Žlab odvodňovací bet. 250/200, dl. 1000 mm, DN 400, E 600</t>
  </si>
  <si>
    <t>597101113R00</t>
  </si>
  <si>
    <t>Montáž odvodňovacího žlabu - beton D 400 s lit. mříží</t>
  </si>
  <si>
    <t>Potrubí z trub plastických, skleněných a čedičových</t>
  </si>
  <si>
    <t>871373121R00</t>
  </si>
  <si>
    <t>Montáž trub kanal. z plastu, hrdlových DN 300</t>
  </si>
  <si>
    <t>Montáž trubek z tvrdého PVC ve výkopu d 250 mm</t>
  </si>
  <si>
    <t>871351111R00</t>
  </si>
  <si>
    <t>Ostatní konstrukce a práce na trubním vedení</t>
  </si>
  <si>
    <t>Výšková úprava vstupu do 20 cm, zvýšení mříže</t>
  </si>
  <si>
    <t>899231111R00</t>
  </si>
  <si>
    <t>899431111R00</t>
  </si>
  <si>
    <t>Výšková úprava do 20 cm, zvýšení krytu šoupěte</t>
  </si>
  <si>
    <t>895941311RT2</t>
  </si>
  <si>
    <t>Zřízení vpusti uliční z dílců typ UVB - 50</t>
  </si>
  <si>
    <t>Doplňující kce a práce na poz. komunikacích a zpevněných plochách</t>
  </si>
  <si>
    <t>916991113R00</t>
  </si>
  <si>
    <t>919726213R00</t>
  </si>
  <si>
    <t>Těsnění spár krytu letišť zálivkou za tepla</t>
  </si>
  <si>
    <t>919726112R00</t>
  </si>
  <si>
    <t>Řezání spár vyzt. krytu letišť podél. 4 00, do 30 m</t>
  </si>
  <si>
    <t>Prorážení otvorů a ostatní bourací práce</t>
  </si>
  <si>
    <t>976092311R00</t>
  </si>
  <si>
    <t>Vybourání odvodňovačů bez odp. potrubí rigolových</t>
  </si>
  <si>
    <t>976092321R00</t>
  </si>
  <si>
    <t>Vyborání žlabovnic příkopových</t>
  </si>
  <si>
    <t>Přesuny sutí</t>
  </si>
  <si>
    <t>979999973R00</t>
  </si>
  <si>
    <t>Poplatek za uložení, zemina a kamení, (skup. 170504)</t>
  </si>
  <si>
    <t>Ostatní materiál</t>
  </si>
  <si>
    <t>28611268A</t>
  </si>
  <si>
    <t>Trubka kanalizační KGEM SN 8 PVC 250x7,3x5000</t>
  </si>
  <si>
    <t>Trubka kanalizační X-STREAM 300 x 6000 mm PP hrdlová</t>
  </si>
  <si>
    <t>Vedlejší rozpočtové náklady</t>
  </si>
  <si>
    <t>020001VRN</t>
  </si>
  <si>
    <t>Příprava staveniště</t>
  </si>
  <si>
    <t>Zařízení staveniště</t>
  </si>
  <si>
    <t>034002VRN</t>
  </si>
  <si>
    <t>Zabezpečení staveniště</t>
  </si>
  <si>
    <t>030001VRN</t>
  </si>
  <si>
    <t>m3</t>
  </si>
  <si>
    <t>kus</t>
  </si>
  <si>
    <t>m</t>
  </si>
  <si>
    <t>t</t>
  </si>
  <si>
    <t>soubor</t>
  </si>
  <si>
    <t>Oprava komunikace na poz. p. č. 560/1 v k.ú. Svinná u České Třebové</t>
  </si>
  <si>
    <t>Monolitické příkop. žlaby, rigoly plochy do 0,20 m2</t>
  </si>
  <si>
    <t>Podklad z obal. kameniva, ACP 16+, š. do 3 m, tl. 5 cm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</si>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</sst>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8AE3-3701-4862-AF29-525DBA460F85}">
  <dimension ref="A1:G47"/>
  <sheetViews>
    <sheetView tabSelected="1" workbookViewId="0">
      <selection activeCell="J12" sqref="J12"/>
    </sheetView>
  </sheetViews>
  <sheetFormatPr defaultRowHeight="15" x14ac:dyDescent="0.25"/>
  <cols>
    <col min="2" max="2" width="15.85546875" customWidth="1"/>
    <col min="3" max="3" width="53.28515625" customWidth="1"/>
    <col min="7" max="7" width="14.28515625" customWidth="1"/>
  </cols>
  <sheetData>
    <row r="1" spans="1:7" x14ac:dyDescent="0.25">
      <c r="A1" s="4" t="s">
        <v>0</v>
      </c>
      <c r="C1" s="4" t="s">
        <v>79</v>
      </c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</row>
    <row r="4" spans="1:7" x14ac:dyDescent="0.25">
      <c r="A4" s="2"/>
      <c r="B4" s="2"/>
      <c r="C4" s="3" t="s">
        <v>11</v>
      </c>
      <c r="D4" s="2"/>
      <c r="E4" s="2"/>
      <c r="F4" s="2"/>
      <c r="G4" s="2"/>
    </row>
    <row r="5" spans="1:7" x14ac:dyDescent="0.25">
      <c r="A5" s="2">
        <v>1</v>
      </c>
      <c r="B5" t="s">
        <v>1</v>
      </c>
      <c r="C5" t="s">
        <v>2</v>
      </c>
      <c r="D5" s="7" t="s">
        <v>3</v>
      </c>
      <c r="E5" s="1">
        <v>860</v>
      </c>
      <c r="G5" s="1">
        <f>E5*F5</f>
        <v>0</v>
      </c>
    </row>
    <row r="6" spans="1:7" x14ac:dyDescent="0.25">
      <c r="A6" s="2"/>
      <c r="C6" s="4" t="s">
        <v>12</v>
      </c>
      <c r="D6" s="7"/>
      <c r="E6" s="1"/>
      <c r="G6" s="1"/>
    </row>
    <row r="7" spans="1:7" x14ac:dyDescent="0.25">
      <c r="A7" s="2">
        <v>2</v>
      </c>
      <c r="B7" t="s">
        <v>13</v>
      </c>
      <c r="C7" t="s">
        <v>14</v>
      </c>
      <c r="D7" s="7" t="s">
        <v>74</v>
      </c>
      <c r="E7" s="1">
        <v>10</v>
      </c>
      <c r="G7" s="1">
        <f t="shared" ref="G6:G45" si="0">E7*F7</f>
        <v>0</v>
      </c>
    </row>
    <row r="8" spans="1:7" x14ac:dyDescent="0.25">
      <c r="A8" s="2"/>
      <c r="C8" s="4" t="s">
        <v>15</v>
      </c>
      <c r="D8" s="7"/>
      <c r="E8" s="1"/>
      <c r="G8" s="1"/>
    </row>
    <row r="9" spans="1:7" x14ac:dyDescent="0.25">
      <c r="A9" s="2">
        <v>3</v>
      </c>
      <c r="B9" t="s">
        <v>16</v>
      </c>
      <c r="C9" t="s">
        <v>17</v>
      </c>
      <c r="D9" s="7" t="s">
        <v>74</v>
      </c>
      <c r="E9" s="1">
        <v>1.8</v>
      </c>
      <c r="G9" s="1">
        <f t="shared" si="0"/>
        <v>0</v>
      </c>
    </row>
    <row r="10" spans="1:7" x14ac:dyDescent="0.25">
      <c r="A10" s="2">
        <v>4</v>
      </c>
      <c r="B10" t="s">
        <v>18</v>
      </c>
      <c r="C10" t="s">
        <v>19</v>
      </c>
      <c r="D10" s="7" t="s">
        <v>74</v>
      </c>
      <c r="E10" s="1">
        <v>7</v>
      </c>
      <c r="G10" s="1">
        <f t="shared" si="0"/>
        <v>0</v>
      </c>
    </row>
    <row r="11" spans="1:7" x14ac:dyDescent="0.25">
      <c r="A11" s="2"/>
      <c r="C11" s="4" t="s">
        <v>20</v>
      </c>
      <c r="D11" s="7"/>
      <c r="E11" s="1"/>
      <c r="G11" s="1"/>
    </row>
    <row r="12" spans="1:7" x14ac:dyDescent="0.25">
      <c r="A12" s="2">
        <v>5</v>
      </c>
      <c r="B12" t="s">
        <v>21</v>
      </c>
      <c r="C12" t="s">
        <v>22</v>
      </c>
      <c r="D12" s="7" t="s">
        <v>74</v>
      </c>
      <c r="E12" s="1">
        <v>2.5</v>
      </c>
      <c r="G12" s="1">
        <f t="shared" si="0"/>
        <v>0</v>
      </c>
    </row>
    <row r="13" spans="1:7" x14ac:dyDescent="0.25">
      <c r="A13" s="2"/>
      <c r="C13" s="4" t="s">
        <v>23</v>
      </c>
      <c r="D13" s="7"/>
      <c r="E13" s="1"/>
      <c r="G13" s="1"/>
    </row>
    <row r="14" spans="1:7" x14ac:dyDescent="0.25">
      <c r="A14" s="2">
        <v>6</v>
      </c>
      <c r="B14" t="s">
        <v>24</v>
      </c>
      <c r="C14" t="s">
        <v>25</v>
      </c>
      <c r="D14" s="7" t="s">
        <v>3</v>
      </c>
      <c r="E14" s="1">
        <v>860</v>
      </c>
      <c r="G14" s="1">
        <f t="shared" si="0"/>
        <v>0</v>
      </c>
    </row>
    <row r="15" spans="1:7" x14ac:dyDescent="0.25">
      <c r="A15" s="2">
        <v>7</v>
      </c>
      <c r="B15" t="s">
        <v>26</v>
      </c>
      <c r="C15" t="s">
        <v>81</v>
      </c>
      <c r="D15" s="7" t="s">
        <v>3</v>
      </c>
      <c r="E15" s="1">
        <v>860</v>
      </c>
      <c r="G15" s="1">
        <f t="shared" si="0"/>
        <v>0</v>
      </c>
    </row>
    <row r="16" spans="1:7" ht="30" x14ac:dyDescent="0.25">
      <c r="A16" s="2"/>
      <c r="C16" s="5" t="s">
        <v>32</v>
      </c>
      <c r="D16" s="7"/>
      <c r="E16" s="1"/>
      <c r="G16" s="1"/>
    </row>
    <row r="17" spans="1:7" x14ac:dyDescent="0.25">
      <c r="A17" s="2">
        <v>8</v>
      </c>
      <c r="B17" t="s">
        <v>28</v>
      </c>
      <c r="C17" t="s">
        <v>29</v>
      </c>
      <c r="D17" s="7" t="s">
        <v>3</v>
      </c>
      <c r="E17" s="1">
        <v>860</v>
      </c>
      <c r="G17" s="1">
        <f t="shared" si="0"/>
        <v>0</v>
      </c>
    </row>
    <row r="18" spans="1:7" x14ac:dyDescent="0.25">
      <c r="A18" s="2">
        <v>9</v>
      </c>
      <c r="B18" t="s">
        <v>30</v>
      </c>
      <c r="C18" t="s">
        <v>31</v>
      </c>
      <c r="D18" s="7" t="s">
        <v>3</v>
      </c>
      <c r="E18" s="1">
        <v>860</v>
      </c>
      <c r="G18" s="1">
        <f t="shared" si="0"/>
        <v>0</v>
      </c>
    </row>
    <row r="19" spans="1:7" x14ac:dyDescent="0.25">
      <c r="A19" s="2"/>
      <c r="C19" s="4" t="s">
        <v>27</v>
      </c>
      <c r="D19" s="7"/>
      <c r="E19" s="1"/>
      <c r="G19" s="1"/>
    </row>
    <row r="20" spans="1:7" x14ac:dyDescent="0.25">
      <c r="A20" s="2">
        <v>10</v>
      </c>
      <c r="B20" t="s">
        <v>33</v>
      </c>
      <c r="C20" t="s">
        <v>34</v>
      </c>
      <c r="D20" s="7" t="s">
        <v>75</v>
      </c>
      <c r="E20" s="1">
        <v>4</v>
      </c>
      <c r="G20" s="1">
        <f t="shared" si="0"/>
        <v>0</v>
      </c>
    </row>
    <row r="21" spans="1:7" x14ac:dyDescent="0.25">
      <c r="A21" s="2">
        <v>11</v>
      </c>
      <c r="B21" t="s">
        <v>35</v>
      </c>
      <c r="C21" t="s">
        <v>36</v>
      </c>
      <c r="D21" s="7" t="s">
        <v>76</v>
      </c>
      <c r="E21" s="1">
        <v>4</v>
      </c>
      <c r="G21" s="1">
        <f t="shared" si="0"/>
        <v>0</v>
      </c>
    </row>
    <row r="22" spans="1:7" x14ac:dyDescent="0.25">
      <c r="A22" s="2"/>
      <c r="C22" s="4" t="s">
        <v>37</v>
      </c>
      <c r="D22" s="7"/>
      <c r="E22" s="1"/>
      <c r="G22" s="1"/>
    </row>
    <row r="23" spans="1:7" x14ac:dyDescent="0.25">
      <c r="A23" s="2">
        <v>12</v>
      </c>
      <c r="B23" t="s">
        <v>38</v>
      </c>
      <c r="C23" t="s">
        <v>39</v>
      </c>
      <c r="D23" s="7" t="s">
        <v>76</v>
      </c>
      <c r="E23" s="1">
        <v>6</v>
      </c>
      <c r="G23" s="1">
        <f t="shared" si="0"/>
        <v>0</v>
      </c>
    </row>
    <row r="24" spans="1:7" x14ac:dyDescent="0.25">
      <c r="A24" s="2">
        <v>13</v>
      </c>
      <c r="B24" t="s">
        <v>41</v>
      </c>
      <c r="C24" t="s">
        <v>40</v>
      </c>
      <c r="D24" s="7" t="s">
        <v>76</v>
      </c>
      <c r="E24" s="1">
        <v>4</v>
      </c>
      <c r="G24" s="1">
        <f t="shared" si="0"/>
        <v>0</v>
      </c>
    </row>
    <row r="25" spans="1:7" x14ac:dyDescent="0.25">
      <c r="A25" s="2"/>
      <c r="C25" s="4" t="s">
        <v>42</v>
      </c>
      <c r="D25" s="7"/>
      <c r="E25" s="1"/>
      <c r="G25" s="1"/>
    </row>
    <row r="26" spans="1:7" x14ac:dyDescent="0.25">
      <c r="A26" s="2">
        <v>14</v>
      </c>
      <c r="B26" t="s">
        <v>44</v>
      </c>
      <c r="C26" t="s">
        <v>43</v>
      </c>
      <c r="D26" s="7" t="s">
        <v>75</v>
      </c>
      <c r="E26" s="1">
        <v>1</v>
      </c>
      <c r="G26" s="1">
        <f t="shared" si="0"/>
        <v>0</v>
      </c>
    </row>
    <row r="27" spans="1:7" x14ac:dyDescent="0.25">
      <c r="A27" s="2">
        <v>15</v>
      </c>
      <c r="B27" t="s">
        <v>45</v>
      </c>
      <c r="C27" t="s">
        <v>46</v>
      </c>
      <c r="D27" s="7" t="s">
        <v>75</v>
      </c>
      <c r="E27" s="1">
        <v>2</v>
      </c>
      <c r="G27" s="1">
        <f t="shared" si="0"/>
        <v>0</v>
      </c>
    </row>
    <row r="28" spans="1:7" x14ac:dyDescent="0.25">
      <c r="A28" s="2">
        <v>16</v>
      </c>
      <c r="B28" t="s">
        <v>47</v>
      </c>
      <c r="C28" t="s">
        <v>48</v>
      </c>
      <c r="D28" s="7" t="s">
        <v>75</v>
      </c>
      <c r="E28" s="1">
        <v>1</v>
      </c>
      <c r="G28" s="1">
        <f t="shared" si="0"/>
        <v>0</v>
      </c>
    </row>
    <row r="29" spans="1:7" ht="30" x14ac:dyDescent="0.25">
      <c r="A29" s="2"/>
      <c r="C29" s="5" t="s">
        <v>49</v>
      </c>
      <c r="D29" s="7"/>
      <c r="E29" s="1"/>
      <c r="G29" s="1"/>
    </row>
    <row r="30" spans="1:7" x14ac:dyDescent="0.25">
      <c r="A30" s="2">
        <v>17</v>
      </c>
      <c r="B30" t="s">
        <v>50</v>
      </c>
      <c r="C30" t="s">
        <v>80</v>
      </c>
      <c r="D30" s="7" t="s">
        <v>76</v>
      </c>
      <c r="E30" s="1">
        <v>47</v>
      </c>
      <c r="G30" s="1">
        <f t="shared" si="0"/>
        <v>0</v>
      </c>
    </row>
    <row r="31" spans="1:7" x14ac:dyDescent="0.25">
      <c r="A31" s="2">
        <v>18</v>
      </c>
      <c r="B31" t="s">
        <v>51</v>
      </c>
      <c r="C31" t="s">
        <v>52</v>
      </c>
      <c r="D31" s="7" t="s">
        <v>76</v>
      </c>
      <c r="E31" s="1">
        <v>6</v>
      </c>
      <c r="G31" s="1">
        <f t="shared" si="0"/>
        <v>0</v>
      </c>
    </row>
    <row r="32" spans="1:7" x14ac:dyDescent="0.25">
      <c r="A32" s="2">
        <v>19</v>
      </c>
      <c r="B32" t="s">
        <v>53</v>
      </c>
      <c r="C32" t="s">
        <v>54</v>
      </c>
      <c r="D32" s="7" t="s">
        <v>76</v>
      </c>
      <c r="E32" s="1">
        <v>6</v>
      </c>
      <c r="G32" s="1">
        <f t="shared" si="0"/>
        <v>0</v>
      </c>
    </row>
    <row r="33" spans="1:7" x14ac:dyDescent="0.25">
      <c r="C33" s="4" t="s">
        <v>55</v>
      </c>
      <c r="D33" s="7"/>
      <c r="E33" s="1"/>
      <c r="G33" s="1"/>
    </row>
    <row r="34" spans="1:7" x14ac:dyDescent="0.25">
      <c r="A34" s="2">
        <v>20</v>
      </c>
      <c r="B34" t="s">
        <v>56</v>
      </c>
      <c r="C34" t="s">
        <v>57</v>
      </c>
      <c r="D34" s="7" t="s">
        <v>75</v>
      </c>
      <c r="E34" s="1">
        <v>4</v>
      </c>
      <c r="G34" s="1">
        <f t="shared" si="0"/>
        <v>0</v>
      </c>
    </row>
    <row r="35" spans="1:7" x14ac:dyDescent="0.25">
      <c r="A35" s="2">
        <v>21</v>
      </c>
      <c r="B35" t="s">
        <v>58</v>
      </c>
      <c r="C35" t="s">
        <v>59</v>
      </c>
      <c r="D35" s="7" t="s">
        <v>76</v>
      </c>
      <c r="E35" s="1">
        <v>47</v>
      </c>
      <c r="G35" s="1">
        <f t="shared" si="0"/>
        <v>0</v>
      </c>
    </row>
    <row r="36" spans="1:7" x14ac:dyDescent="0.25">
      <c r="C36" s="4" t="s">
        <v>60</v>
      </c>
      <c r="D36" s="7"/>
      <c r="E36" s="1"/>
      <c r="G36" s="1"/>
    </row>
    <row r="37" spans="1:7" x14ac:dyDescent="0.25">
      <c r="A37" s="2">
        <v>22</v>
      </c>
      <c r="B37" t="s">
        <v>61</v>
      </c>
      <c r="C37" t="s">
        <v>62</v>
      </c>
      <c r="D37" s="7" t="s">
        <v>77</v>
      </c>
      <c r="E37" s="1">
        <v>50</v>
      </c>
      <c r="G37" s="1">
        <f t="shared" si="0"/>
        <v>0</v>
      </c>
    </row>
    <row r="38" spans="1:7" x14ac:dyDescent="0.25">
      <c r="C38" s="4" t="s">
        <v>63</v>
      </c>
      <c r="D38" s="7"/>
      <c r="E38" s="1"/>
      <c r="G38" s="1"/>
    </row>
    <row r="39" spans="1:7" x14ac:dyDescent="0.25">
      <c r="A39" s="2">
        <v>23</v>
      </c>
      <c r="B39" t="s">
        <v>64</v>
      </c>
      <c r="C39" t="s">
        <v>65</v>
      </c>
      <c r="D39" s="7" t="s">
        <v>75</v>
      </c>
      <c r="E39" s="1">
        <v>1</v>
      </c>
      <c r="G39" s="1">
        <f t="shared" si="0"/>
        <v>0</v>
      </c>
    </row>
    <row r="40" spans="1:7" x14ac:dyDescent="0.25">
      <c r="A40" s="2">
        <v>24</v>
      </c>
      <c r="B40" s="6">
        <v>28614273</v>
      </c>
      <c r="C40" t="s">
        <v>66</v>
      </c>
      <c r="D40" s="7" t="s">
        <v>75</v>
      </c>
      <c r="E40" s="1">
        <v>1</v>
      </c>
      <c r="G40" s="1">
        <f t="shared" si="0"/>
        <v>0</v>
      </c>
    </row>
    <row r="41" spans="1:7" x14ac:dyDescent="0.25">
      <c r="A41" s="2"/>
      <c r="C41" s="4" t="s">
        <v>67</v>
      </c>
      <c r="D41" s="7"/>
      <c r="G41" s="1"/>
    </row>
    <row r="42" spans="1:7" x14ac:dyDescent="0.25">
      <c r="A42" s="2">
        <v>25</v>
      </c>
      <c r="B42" t="s">
        <v>68</v>
      </c>
      <c r="C42" t="s">
        <v>69</v>
      </c>
      <c r="D42" s="7" t="s">
        <v>78</v>
      </c>
      <c r="E42" s="1">
        <v>1</v>
      </c>
      <c r="G42" s="1">
        <f t="shared" si="0"/>
        <v>0</v>
      </c>
    </row>
    <row r="43" spans="1:7" x14ac:dyDescent="0.25">
      <c r="A43" s="2"/>
      <c r="C43" s="4" t="s">
        <v>70</v>
      </c>
      <c r="D43" s="7"/>
      <c r="G43" s="1"/>
    </row>
    <row r="44" spans="1:7" x14ac:dyDescent="0.25">
      <c r="A44" s="2">
        <v>26</v>
      </c>
      <c r="B44" t="s">
        <v>71</v>
      </c>
      <c r="C44" t="s">
        <v>72</v>
      </c>
      <c r="D44" s="7" t="s">
        <v>78</v>
      </c>
      <c r="E44" s="1">
        <v>1</v>
      </c>
      <c r="G44" s="1">
        <f t="shared" si="0"/>
        <v>0</v>
      </c>
    </row>
    <row r="45" spans="1:7" x14ac:dyDescent="0.25">
      <c r="A45" s="2">
        <v>27</v>
      </c>
      <c r="B45" t="s">
        <v>73</v>
      </c>
      <c r="C45" t="s">
        <v>70</v>
      </c>
      <c r="D45" s="7" t="s">
        <v>78</v>
      </c>
      <c r="E45" s="1">
        <v>1</v>
      </c>
      <c r="G45" s="1">
        <f t="shared" si="0"/>
        <v>0</v>
      </c>
    </row>
    <row r="47" spans="1:7" x14ac:dyDescent="0.25">
      <c r="B47" t="s">
        <v>82</v>
      </c>
      <c r="G47" s="1">
        <f>SUM(G4:G45)</f>
        <v>0</v>
      </c>
    </row>
  </sheetData>
  <mergeCells count="1">
    <mergeCell ref="A2:G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Hlaváček</dc:creator>
  <cp:lastModifiedBy>Martin Hlaváček</cp:lastModifiedBy>
  <cp:lastPrinted>2025-08-07T10:03:42Z</cp:lastPrinted>
  <dcterms:created xsi:type="dcterms:W3CDTF">2025-08-07T08:17:56Z</dcterms:created>
  <dcterms:modified xsi:type="dcterms:W3CDTF">2025-08-13T06:31:33Z</dcterms:modified>
</cp:coreProperties>
</file>