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100\S M L O U V Y -všechny uzavřené   Zřizovací listina\VZMR_výběrová řízení\2025-2026\Dodávka mražených výrobků pro zařízení p. o. SSČT\zadávací dokumentace\"/>
    </mc:Choice>
  </mc:AlternateContent>
  <xr:revisionPtr revIDLastSave="0" documentId="13_ncr:1_{98FB8254-0D1D-4A15-B7F4-A08460D3F1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P_vzor.obj._mražené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2" l="1"/>
  <c r="F9" i="2"/>
  <c r="F8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7" i="2"/>
  <c r="F38" i="2" l="1"/>
  <c r="F40" i="2"/>
</calcChain>
</file>

<file path=xl/sharedStrings.xml><?xml version="1.0" encoding="utf-8"?>
<sst xmlns="http://schemas.openxmlformats.org/spreadsheetml/2006/main" count="101" uniqueCount="52">
  <si>
    <t xml:space="preserve">komodita </t>
  </si>
  <si>
    <t>Kuřecí prsa</t>
  </si>
  <si>
    <t>Králičí stehna</t>
  </si>
  <si>
    <t>Cena celkem bez DPH</t>
  </si>
  <si>
    <t>Cena celkem včetně DPH</t>
  </si>
  <si>
    <t>požadovaná velikost balení</t>
  </si>
  <si>
    <t>orientační množství ročního odběru</t>
  </si>
  <si>
    <t>m.j.</t>
  </si>
  <si>
    <t>cena za m.j. bez DPH</t>
  </si>
  <si>
    <t>Dodávka mražených výrobků</t>
  </si>
  <si>
    <t xml:space="preserve">Kapusta řezaná </t>
  </si>
  <si>
    <t>kg</t>
  </si>
  <si>
    <t>2,5 kg</t>
  </si>
  <si>
    <t>1 kg</t>
  </si>
  <si>
    <t>5 kg</t>
  </si>
  <si>
    <t>2 kg</t>
  </si>
  <si>
    <t>12 kg</t>
  </si>
  <si>
    <t>Mrkev kostka</t>
  </si>
  <si>
    <t>Polévková zeleninová směs</t>
  </si>
  <si>
    <t>Jarní zeleninová směs</t>
  </si>
  <si>
    <t>Brokolice růžičky</t>
  </si>
  <si>
    <t>Krůtí prsa</t>
  </si>
  <si>
    <t>Houby lesní směs</t>
  </si>
  <si>
    <t>Francouzská zeleninová směs</t>
  </si>
  <si>
    <t>Špenát protlak</t>
  </si>
  <si>
    <t xml:space="preserve">Květák </t>
  </si>
  <si>
    <t>Mrkev kolečka</t>
  </si>
  <si>
    <t>Hrášek</t>
  </si>
  <si>
    <t>350 g</t>
  </si>
  <si>
    <t>Lečo</t>
  </si>
  <si>
    <t>ks</t>
  </si>
  <si>
    <t>Zelenina pod svíčkovou proužky</t>
  </si>
  <si>
    <t>Zelenina bretaňská</t>
  </si>
  <si>
    <t>3 kg</t>
  </si>
  <si>
    <r>
      <t xml:space="preserve">Kachní stehna </t>
    </r>
    <r>
      <rPr>
        <sz val="9"/>
        <rFont val="Arial"/>
        <family val="2"/>
        <charset val="238"/>
      </rPr>
      <t>(250 g-300 g)</t>
    </r>
  </si>
  <si>
    <r>
      <t xml:space="preserve">Kuřecí stehna </t>
    </r>
    <r>
      <rPr>
        <sz val="9"/>
        <rFont val="Arial"/>
        <family val="2"/>
        <charset val="238"/>
      </rPr>
      <t>(240 g)</t>
    </r>
  </si>
  <si>
    <r>
      <t xml:space="preserve">Tilápie filet glaz. do 5% </t>
    </r>
    <r>
      <rPr>
        <sz val="9"/>
        <color theme="1"/>
        <rFont val="Arial"/>
        <family val="2"/>
        <charset val="238"/>
      </rPr>
      <t>(100 g)</t>
    </r>
  </si>
  <si>
    <r>
      <t xml:space="preserve">Hermelín předsmažený </t>
    </r>
    <r>
      <rPr>
        <sz val="9"/>
        <color theme="1"/>
        <rFont val="Arial"/>
        <family val="2"/>
        <charset val="238"/>
      </rPr>
      <t>(100 g)</t>
    </r>
  </si>
  <si>
    <t>pro Domov pro seniory, Česká Třebová</t>
  </si>
  <si>
    <t>Kuřecí steak</t>
  </si>
  <si>
    <t>DPH 12%</t>
  </si>
  <si>
    <t>Kuřecí játra</t>
  </si>
  <si>
    <t>0,500 kg</t>
  </si>
  <si>
    <t>Kuřecí křídla</t>
  </si>
  <si>
    <t>Fazolové lusky</t>
  </si>
  <si>
    <t>1,8 kg</t>
  </si>
  <si>
    <t>Kachní stehna sous-vide(6ks)</t>
  </si>
  <si>
    <t>Zelenina mrkev baby</t>
  </si>
  <si>
    <t>cena bez DPH za roční odebrané množství</t>
  </si>
  <si>
    <t>2025/2026</t>
  </si>
  <si>
    <t>datum</t>
  </si>
  <si>
    <t>podpis a razítko uchazeče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</si>
</sst>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u/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4" xfId="0" applyBorder="1"/>
    <xf numFmtId="0" fontId="4" fillId="0" borderId="0" xfId="0" applyFont="1"/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3" borderId="2" xfId="0" applyFont="1" applyFill="1" applyBorder="1"/>
    <xf numFmtId="4" fontId="6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164" fontId="3" fillId="0" borderId="0" xfId="0" applyNumberFormat="1" applyFont="1"/>
    <xf numFmtId="0" fontId="6" fillId="3" borderId="1" xfId="0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/>
    </xf>
    <xf numFmtId="0" fontId="3" fillId="3" borderId="2" xfId="0" applyFont="1" applyFill="1" applyBorder="1"/>
    <xf numFmtId="16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wrapText="1"/>
    </xf>
    <xf numFmtId="164" fontId="3" fillId="2" borderId="3" xfId="0" applyNumberFormat="1" applyFont="1" applyFill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6" fillId="0" borderId="6" xfId="0" applyNumberFormat="1" applyFont="1" applyBorder="1"/>
    <xf numFmtId="164" fontId="6" fillId="0" borderId="0" xfId="0" applyNumberFormat="1" applyFont="1"/>
    <xf numFmtId="164" fontId="6" fillId="0" borderId="5" xfId="0" applyNumberFormat="1" applyFont="1" applyBorder="1"/>
    <xf numFmtId="0" fontId="3" fillId="0" borderId="0" xfId="0" applyFont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164" fontId="6" fillId="4" borderId="5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A9767-306C-48D3-BC33-94229900A5E9}">
  <dimension ref="A1:F44"/>
  <sheetViews>
    <sheetView tabSelected="1" topLeftCell="A16" workbookViewId="0">
      <selection activeCell="E49" sqref="E49"/>
    </sheetView>
  </sheetViews>
  <sheetFormatPr defaultRowHeight="15" x14ac:dyDescent="0.25"/>
  <cols>
    <col min="1" max="1" width="25.7109375" customWidth="1"/>
    <col min="2" max="3" width="9.140625" customWidth="1"/>
    <col min="5" max="5" width="9.85546875" customWidth="1"/>
    <col min="6" max="6" width="14.85546875" customWidth="1"/>
  </cols>
  <sheetData>
    <row r="1" spans="1:6" ht="20.25" x14ac:dyDescent="0.25">
      <c r="A1" s="33" t="s">
        <v>9</v>
      </c>
      <c r="B1" s="33"/>
      <c r="C1" s="33"/>
      <c r="D1" s="33"/>
      <c r="E1" s="33"/>
    </row>
    <row r="2" spans="1:6" ht="20.25" x14ac:dyDescent="0.25">
      <c r="A2" s="33" t="s">
        <v>38</v>
      </c>
      <c r="B2" s="33"/>
      <c r="C2" s="33"/>
      <c r="D2" s="33"/>
      <c r="E2" s="33"/>
    </row>
    <row r="3" spans="1:6" ht="18" x14ac:dyDescent="0.25">
      <c r="A3" s="34" t="s">
        <v>49</v>
      </c>
      <c r="B3" s="34"/>
      <c r="C3" s="34"/>
      <c r="D3" s="34"/>
      <c r="E3" s="9"/>
    </row>
    <row r="4" spans="1:6" x14ac:dyDescent="0.25">
      <c r="A4" s="1"/>
      <c r="B4" s="1"/>
      <c r="C4" s="1"/>
      <c r="D4" s="1"/>
    </row>
    <row r="5" spans="1:6" ht="51.75" x14ac:dyDescent="0.25">
      <c r="A5" s="3" t="s">
        <v>0</v>
      </c>
      <c r="B5" s="4" t="s">
        <v>5</v>
      </c>
      <c r="C5" s="4" t="s">
        <v>6</v>
      </c>
      <c r="D5" s="5" t="s">
        <v>7</v>
      </c>
      <c r="E5" s="6" t="s">
        <v>8</v>
      </c>
      <c r="F5" s="21" t="s">
        <v>48</v>
      </c>
    </row>
    <row r="6" spans="1:6" x14ac:dyDescent="0.25">
      <c r="A6" s="11"/>
      <c r="B6" s="11"/>
      <c r="C6" s="11"/>
      <c r="D6" s="35"/>
      <c r="E6" s="35"/>
      <c r="F6" s="10"/>
    </row>
    <row r="7" spans="1:6" x14ac:dyDescent="0.25">
      <c r="A7" s="19" t="s">
        <v>34</v>
      </c>
      <c r="B7" s="8" t="s">
        <v>16</v>
      </c>
      <c r="C7" s="15">
        <v>125.75</v>
      </c>
      <c r="D7" s="17" t="s">
        <v>11</v>
      </c>
      <c r="E7" s="16"/>
      <c r="F7" s="20">
        <f>C7*E7</f>
        <v>0</v>
      </c>
    </row>
    <row r="8" spans="1:6" x14ac:dyDescent="0.25">
      <c r="A8" s="7" t="s">
        <v>2</v>
      </c>
      <c r="B8" s="8" t="s">
        <v>13</v>
      </c>
      <c r="C8" s="15">
        <v>43</v>
      </c>
      <c r="D8" s="17" t="s">
        <v>11</v>
      </c>
      <c r="E8" s="16"/>
      <c r="F8" s="20">
        <f t="shared" ref="F8:F35" si="0">C8*E8</f>
        <v>0</v>
      </c>
    </row>
    <row r="9" spans="1:6" x14ac:dyDescent="0.25">
      <c r="A9" s="7" t="s">
        <v>21</v>
      </c>
      <c r="B9" s="8" t="s">
        <v>13</v>
      </c>
      <c r="C9" s="15">
        <v>383</v>
      </c>
      <c r="D9" s="17" t="s">
        <v>11</v>
      </c>
      <c r="E9" s="16"/>
      <c r="F9" s="20">
        <f>C9*E9</f>
        <v>0</v>
      </c>
    </row>
    <row r="10" spans="1:6" x14ac:dyDescent="0.25">
      <c r="A10" s="7" t="s">
        <v>1</v>
      </c>
      <c r="B10" s="8" t="s">
        <v>15</v>
      </c>
      <c r="C10" s="15">
        <v>575</v>
      </c>
      <c r="D10" s="17" t="s">
        <v>11</v>
      </c>
      <c r="E10" s="16"/>
      <c r="F10" s="20">
        <f t="shared" si="0"/>
        <v>0</v>
      </c>
    </row>
    <row r="11" spans="1:6" x14ac:dyDescent="0.25">
      <c r="A11" s="7" t="s">
        <v>39</v>
      </c>
      <c r="B11" s="8" t="s">
        <v>15</v>
      </c>
      <c r="C11" s="15">
        <v>459</v>
      </c>
      <c r="D11" s="17" t="s">
        <v>11</v>
      </c>
      <c r="E11" s="16"/>
      <c r="F11" s="20">
        <f t="shared" si="0"/>
        <v>0</v>
      </c>
    </row>
    <row r="12" spans="1:6" x14ac:dyDescent="0.25">
      <c r="A12" s="19" t="s">
        <v>35</v>
      </c>
      <c r="B12" s="8" t="s">
        <v>16</v>
      </c>
      <c r="C12" s="15">
        <v>1179</v>
      </c>
      <c r="D12" s="17" t="s">
        <v>11</v>
      </c>
      <c r="E12" s="16"/>
      <c r="F12" s="20">
        <f t="shared" si="0"/>
        <v>0</v>
      </c>
    </row>
    <row r="13" spans="1:6" x14ac:dyDescent="0.25">
      <c r="A13" s="14" t="s">
        <v>41</v>
      </c>
      <c r="B13" s="8" t="s">
        <v>42</v>
      </c>
      <c r="C13" s="15">
        <v>75</v>
      </c>
      <c r="D13" s="17" t="s">
        <v>11</v>
      </c>
      <c r="E13" s="16"/>
      <c r="F13" s="20">
        <f t="shared" si="0"/>
        <v>0</v>
      </c>
    </row>
    <row r="14" spans="1:6" x14ac:dyDescent="0.25">
      <c r="A14" s="7" t="s">
        <v>36</v>
      </c>
      <c r="B14" s="8" t="s">
        <v>14</v>
      </c>
      <c r="C14" s="15">
        <v>453</v>
      </c>
      <c r="D14" s="17" t="s">
        <v>11</v>
      </c>
      <c r="E14" s="16"/>
      <c r="F14" s="20">
        <f t="shared" si="0"/>
        <v>0</v>
      </c>
    </row>
    <row r="15" spans="1:6" x14ac:dyDescent="0.25">
      <c r="A15" s="7" t="s">
        <v>37</v>
      </c>
      <c r="B15" s="8" t="s">
        <v>33</v>
      </c>
      <c r="C15" s="15">
        <v>8</v>
      </c>
      <c r="D15" s="17" t="s">
        <v>11</v>
      </c>
      <c r="E15" s="16"/>
      <c r="F15" s="20">
        <f t="shared" si="0"/>
        <v>0</v>
      </c>
    </row>
    <row r="16" spans="1:6" x14ac:dyDescent="0.25">
      <c r="A16" s="7" t="s">
        <v>22</v>
      </c>
      <c r="B16" s="18" t="s">
        <v>13</v>
      </c>
      <c r="C16" s="15">
        <v>70</v>
      </c>
      <c r="D16" s="17" t="s">
        <v>11</v>
      </c>
      <c r="E16" s="16"/>
      <c r="F16" s="20">
        <f t="shared" si="0"/>
        <v>0</v>
      </c>
    </row>
    <row r="17" spans="1:6" x14ac:dyDescent="0.25">
      <c r="A17" s="7" t="s">
        <v>46</v>
      </c>
      <c r="B17" s="18" t="s">
        <v>45</v>
      </c>
      <c r="C17" s="15">
        <v>37</v>
      </c>
      <c r="D17" s="17" t="s">
        <v>11</v>
      </c>
      <c r="E17" s="16"/>
      <c r="F17" s="20">
        <f t="shared" si="0"/>
        <v>0</v>
      </c>
    </row>
    <row r="18" spans="1:6" x14ac:dyDescent="0.25">
      <c r="A18" s="7" t="s">
        <v>43</v>
      </c>
      <c r="B18" s="18" t="s">
        <v>14</v>
      </c>
      <c r="C18" s="15">
        <v>111</v>
      </c>
      <c r="D18" s="17" t="s">
        <v>11</v>
      </c>
      <c r="E18" s="16"/>
      <c r="F18" s="20">
        <f t="shared" si="0"/>
        <v>0</v>
      </c>
    </row>
    <row r="19" spans="1:6" x14ac:dyDescent="0.25">
      <c r="A19" s="7" t="s">
        <v>23</v>
      </c>
      <c r="B19" s="8" t="s">
        <v>12</v>
      </c>
      <c r="C19" s="15">
        <v>435</v>
      </c>
      <c r="D19" s="17" t="s">
        <v>11</v>
      </c>
      <c r="E19" s="16"/>
      <c r="F19" s="20">
        <f t="shared" si="0"/>
        <v>0</v>
      </c>
    </row>
    <row r="20" spans="1:6" x14ac:dyDescent="0.25">
      <c r="A20" s="7" t="s">
        <v>19</v>
      </c>
      <c r="B20" s="8" t="s">
        <v>12</v>
      </c>
      <c r="C20" s="15">
        <v>155</v>
      </c>
      <c r="D20" s="17" t="s">
        <v>11</v>
      </c>
      <c r="E20" s="16"/>
      <c r="F20" s="20">
        <f t="shared" si="0"/>
        <v>0</v>
      </c>
    </row>
    <row r="21" spans="1:6" x14ac:dyDescent="0.25">
      <c r="A21" s="7" t="s">
        <v>18</v>
      </c>
      <c r="B21" s="8" t="s">
        <v>12</v>
      </c>
      <c r="C21" s="15">
        <v>505</v>
      </c>
      <c r="D21" s="17" t="s">
        <v>11</v>
      </c>
      <c r="E21" s="16"/>
      <c r="F21" s="20">
        <f t="shared" si="0"/>
        <v>0</v>
      </c>
    </row>
    <row r="22" spans="1:6" x14ac:dyDescent="0.25">
      <c r="A22" s="7" t="s">
        <v>32</v>
      </c>
      <c r="B22" s="8" t="s">
        <v>12</v>
      </c>
      <c r="C22" s="15">
        <v>100</v>
      </c>
      <c r="D22" s="17" t="s">
        <v>11</v>
      </c>
      <c r="E22" s="16"/>
      <c r="F22" s="20">
        <f t="shared" si="0"/>
        <v>0</v>
      </c>
    </row>
    <row r="23" spans="1:6" x14ac:dyDescent="0.25">
      <c r="A23" s="7" t="s">
        <v>47</v>
      </c>
      <c r="B23" s="8" t="s">
        <v>12</v>
      </c>
      <c r="C23" s="15">
        <v>40</v>
      </c>
      <c r="D23" s="17" t="s">
        <v>11</v>
      </c>
      <c r="E23" s="16"/>
      <c r="F23" s="20">
        <f t="shared" si="0"/>
        <v>0</v>
      </c>
    </row>
    <row r="24" spans="1:6" x14ac:dyDescent="0.25">
      <c r="A24" s="7" t="s">
        <v>31</v>
      </c>
      <c r="B24" s="8" t="s">
        <v>12</v>
      </c>
      <c r="C24" s="15">
        <v>553</v>
      </c>
      <c r="D24" s="17" t="s">
        <v>11</v>
      </c>
      <c r="E24" s="16"/>
      <c r="F24" s="20">
        <f t="shared" si="0"/>
        <v>0</v>
      </c>
    </row>
    <row r="25" spans="1:6" x14ac:dyDescent="0.25">
      <c r="A25" s="7" t="s">
        <v>20</v>
      </c>
      <c r="B25" s="8" t="s">
        <v>12</v>
      </c>
      <c r="C25" s="15">
        <v>125</v>
      </c>
      <c r="D25" s="17" t="s">
        <v>11</v>
      </c>
      <c r="E25" s="16"/>
      <c r="F25" s="20">
        <f t="shared" si="0"/>
        <v>0</v>
      </c>
    </row>
    <row r="26" spans="1:6" x14ac:dyDescent="0.25">
      <c r="A26" s="7" t="s">
        <v>44</v>
      </c>
      <c r="B26" s="8" t="s">
        <v>12</v>
      </c>
      <c r="C26" s="15">
        <v>45</v>
      </c>
      <c r="D26" s="17" t="s">
        <v>11</v>
      </c>
      <c r="E26" s="16"/>
      <c r="F26" s="20">
        <f t="shared" si="0"/>
        <v>0</v>
      </c>
    </row>
    <row r="27" spans="1:6" x14ac:dyDescent="0.25">
      <c r="A27" s="7" t="s">
        <v>27</v>
      </c>
      <c r="B27" s="8" t="s">
        <v>12</v>
      </c>
      <c r="C27" s="15">
        <v>108</v>
      </c>
      <c r="D27" s="17" t="s">
        <v>11</v>
      </c>
      <c r="E27" s="16"/>
      <c r="F27" s="20">
        <f t="shared" si="0"/>
        <v>0</v>
      </c>
    </row>
    <row r="28" spans="1:6" x14ac:dyDescent="0.25">
      <c r="A28" s="7" t="s">
        <v>10</v>
      </c>
      <c r="B28" s="8" t="s">
        <v>12</v>
      </c>
      <c r="C28" s="15">
        <v>113</v>
      </c>
      <c r="D28" s="17" t="s">
        <v>11</v>
      </c>
      <c r="E28" s="16"/>
      <c r="F28" s="20">
        <f t="shared" si="0"/>
        <v>0</v>
      </c>
    </row>
    <row r="29" spans="1:6" x14ac:dyDescent="0.25">
      <c r="A29" s="7" t="s">
        <v>25</v>
      </c>
      <c r="B29" s="8" t="s">
        <v>12</v>
      </c>
      <c r="C29" s="15">
        <v>172</v>
      </c>
      <c r="D29" s="17" t="s">
        <v>11</v>
      </c>
      <c r="E29" s="16"/>
      <c r="F29" s="20">
        <f t="shared" si="0"/>
        <v>0</v>
      </c>
    </row>
    <row r="30" spans="1:6" x14ac:dyDescent="0.25">
      <c r="A30" s="7" t="s">
        <v>29</v>
      </c>
      <c r="B30" s="8" t="s">
        <v>12</v>
      </c>
      <c r="C30" s="15">
        <v>23</v>
      </c>
      <c r="D30" s="17" t="s">
        <v>11</v>
      </c>
      <c r="E30" s="16"/>
      <c r="F30" s="20">
        <f t="shared" si="0"/>
        <v>0</v>
      </c>
    </row>
    <row r="31" spans="1:6" x14ac:dyDescent="0.25">
      <c r="A31" s="7" t="s">
        <v>17</v>
      </c>
      <c r="B31" s="8" t="s">
        <v>12</v>
      </c>
      <c r="C31" s="15">
        <v>138</v>
      </c>
      <c r="D31" s="17" t="s">
        <v>11</v>
      </c>
      <c r="E31" s="16"/>
      <c r="F31" s="20">
        <f t="shared" si="0"/>
        <v>0</v>
      </c>
    </row>
    <row r="32" spans="1:6" x14ac:dyDescent="0.25">
      <c r="A32" s="7" t="s">
        <v>26</v>
      </c>
      <c r="B32" s="8" t="s">
        <v>12</v>
      </c>
      <c r="C32" s="15">
        <v>87</v>
      </c>
      <c r="D32" s="17" t="s">
        <v>11</v>
      </c>
      <c r="E32" s="16"/>
      <c r="F32" s="20">
        <f t="shared" si="0"/>
        <v>0</v>
      </c>
    </row>
    <row r="33" spans="1:6" x14ac:dyDescent="0.25">
      <c r="A33" s="7" t="s">
        <v>24</v>
      </c>
      <c r="B33" s="8" t="s">
        <v>12</v>
      </c>
      <c r="C33" s="15">
        <v>273</v>
      </c>
      <c r="D33" s="17" t="s">
        <v>11</v>
      </c>
      <c r="E33" s="16"/>
      <c r="F33" s="20">
        <f t="shared" si="0"/>
        <v>0</v>
      </c>
    </row>
    <row r="34" spans="1:6" x14ac:dyDescent="0.25">
      <c r="A34" s="7" t="s">
        <v>32</v>
      </c>
      <c r="B34" s="8" t="s">
        <v>28</v>
      </c>
      <c r="C34" s="15">
        <v>48</v>
      </c>
      <c r="D34" s="17" t="s">
        <v>30</v>
      </c>
      <c r="E34" s="16"/>
      <c r="F34" s="20">
        <f t="shared" si="0"/>
        <v>0</v>
      </c>
    </row>
    <row r="35" spans="1:6" x14ac:dyDescent="0.25">
      <c r="A35" s="7" t="s">
        <v>31</v>
      </c>
      <c r="B35" s="8" t="s">
        <v>28</v>
      </c>
      <c r="C35" s="15">
        <v>19</v>
      </c>
      <c r="D35" s="17" t="s">
        <v>30</v>
      </c>
      <c r="E35" s="16"/>
      <c r="F35" s="20">
        <f t="shared" si="0"/>
        <v>0</v>
      </c>
    </row>
    <row r="36" spans="1:6" x14ac:dyDescent="0.25">
      <c r="A36" s="36" t="s">
        <v>3</v>
      </c>
      <c r="B36" s="36"/>
      <c r="C36" s="36"/>
      <c r="D36" s="28"/>
      <c r="E36" s="23"/>
      <c r="F36" s="24">
        <f>SUM(F7:F35)</f>
        <v>0</v>
      </c>
    </row>
    <row r="37" spans="1:6" x14ac:dyDescent="0.25">
      <c r="A37" s="37"/>
      <c r="B37" s="37"/>
      <c r="C37" s="37"/>
      <c r="D37" s="37"/>
      <c r="E37" s="13"/>
      <c r="F37" s="25"/>
    </row>
    <row r="38" spans="1:6" x14ac:dyDescent="0.25">
      <c r="A38" s="28" t="s">
        <v>40</v>
      </c>
      <c r="B38" s="29"/>
      <c r="C38" s="29"/>
      <c r="D38" s="29"/>
      <c r="E38" s="23"/>
      <c r="F38" s="26">
        <f>F36*0.12</f>
        <v>0</v>
      </c>
    </row>
    <row r="39" spans="1:6" x14ac:dyDescent="0.25">
      <c r="A39" s="30"/>
      <c r="B39" s="30"/>
      <c r="C39" s="30"/>
      <c r="D39" s="30"/>
      <c r="E39" s="13"/>
      <c r="F39" s="12"/>
    </row>
    <row r="40" spans="1:6" x14ac:dyDescent="0.25">
      <c r="A40" s="31" t="s">
        <v>4</v>
      </c>
      <c r="B40" s="32"/>
      <c r="C40" s="32"/>
      <c r="D40" s="32"/>
      <c r="E40" s="22"/>
      <c r="F40" s="38">
        <f>F36+F38</f>
        <v>0</v>
      </c>
    </row>
    <row r="41" spans="1:6" x14ac:dyDescent="0.25">
      <c r="A41" s="2"/>
      <c r="B41" s="2"/>
      <c r="C41" s="2"/>
      <c r="D41" s="2"/>
      <c r="E41" s="2"/>
    </row>
    <row r="42" spans="1:6" x14ac:dyDescent="0.25">
      <c r="A42" s="2"/>
      <c r="B42" s="2"/>
      <c r="C42" s="2"/>
      <c r="D42" s="2"/>
      <c r="E42" s="2"/>
    </row>
    <row r="43" spans="1:6" x14ac:dyDescent="0.25">
      <c r="A43" s="2"/>
      <c r="B43" s="2"/>
      <c r="C43" s="2"/>
      <c r="D43" s="2"/>
      <c r="E43" s="2"/>
    </row>
    <row r="44" spans="1:6" x14ac:dyDescent="0.25">
      <c r="A44" s="27" t="s">
        <v>50</v>
      </c>
      <c r="B44" s="27"/>
      <c r="C44" s="27" t="s">
        <v>51</v>
      </c>
      <c r="D44" s="27"/>
      <c r="E44" s="27"/>
    </row>
  </sheetData>
  <mergeCells count="9">
    <mergeCell ref="A38:D38"/>
    <mergeCell ref="A39:D39"/>
    <mergeCell ref="A40:D40"/>
    <mergeCell ref="A1:E1"/>
    <mergeCell ref="A2:E2"/>
    <mergeCell ref="A3:D3"/>
    <mergeCell ref="D6:E6"/>
    <mergeCell ref="A36:D36"/>
    <mergeCell ref="A37:D3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ZP_vzor.obj._mražené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Cernakova</dc:creator>
  <cp:lastModifiedBy>Sociální služby sl</cp:lastModifiedBy>
  <cp:lastPrinted>2025-08-13T11:54:55Z</cp:lastPrinted>
  <dcterms:created xsi:type="dcterms:W3CDTF">2017-05-22T11:58:25Z</dcterms:created>
  <dcterms:modified xsi:type="dcterms:W3CDTF">2025-08-15T08:03:00Z</dcterms:modified>
</cp:coreProperties>
</file>