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435" activeTab="0"/>
  </bookViews>
  <sheets>
    <sheet name="Seznam vozidel 2017 " sheetId="6" r:id="rId1"/>
  </sheets>
  <definedNames>
    <definedName name="_xlnm.Print_Titles" localSheetId="0">'Seznam vozidel 2017 '!$5:$7</definedName>
  </definedNames>
  <calcPr calcId="152511"/>
</workbook>
</file>

<file path=xl/comments1.xml><?xml version="1.0" encoding="utf-8"?>
<comments xmlns="http://schemas.openxmlformats.org/spreadsheetml/2006/main">
  <authors>
    <author>Seidl</author>
  </authors>
  <commentList>
    <comment ref="C5" authorId="0">
      <text>
        <r>
          <rPr>
            <sz val="11"/>
            <rFont val="Tahoma"/>
            <family val="2"/>
          </rPr>
          <t>- osobní automobil    
- nákladní automobil  ( zahrnuje také nákladní automobil vzniklý přestavbou osobního - kategorie N1)  
- tahač    
- přívěs    
- návěs     
- autobus / autobus MHD    
- speciální automobil    
- pojízný pracovní stoj    
- traktor      
- vysokozdvižný vozík     
- motocykl    
- obytný automobil    
- sanitní automobil</t>
        </r>
        <r>
          <rPr>
            <sz val="8"/>
            <rFont val="Tahoma"/>
            <family val="2"/>
          </rPr>
          <t xml:space="preserve">
</t>
        </r>
      </text>
    </comment>
    <comment ref="O5" authorId="0">
      <text>
        <r>
          <rPr>
            <sz val="10"/>
            <rFont val="Tahoma"/>
            <family val="2"/>
          </rPr>
          <t>- převoz nebezpečných věcí - ADR    
- autopůjčovna - půjčováno za úplatu   
- taxi    
- autoškola     
- sanitní vozidlo  
- odvoz komunálního odpadu    
- zajištění sjízdnosti / schůdnosti / čistoty komunikací     
- spec. automobil pro přepravu cenností     
- kurýrní služba     
- historické vozidlo</t>
        </r>
      </text>
    </comment>
    <comment ref="Q7" authorId="0">
      <text>
        <r>
          <rPr>
            <b/>
            <sz val="10"/>
            <rFont val="Tahoma"/>
            <family val="2"/>
          </rPr>
          <t xml:space="preserve">pořizovací cena vozidla jako nového, dle faktury nebo ceníku prodejce
Neplátci DPH:  </t>
        </r>
        <r>
          <rPr>
            <sz val="10"/>
            <rFont val="Tahoma"/>
            <family val="2"/>
          </rPr>
          <t xml:space="preserve">cena vč. DPH
</t>
        </r>
        <r>
          <rPr>
            <b/>
            <sz val="10"/>
            <rFont val="Tahoma"/>
            <family val="2"/>
          </rPr>
          <t>Plátci DPH:</t>
        </r>
        <r>
          <rPr>
            <sz val="10"/>
            <rFont val="Tahoma"/>
            <family val="2"/>
          </rPr>
          <t xml:space="preserve"> 
a) cena bez DPH, pokud byl uplatněn odpočet DPH
b) cena včetně DPH, pokud nebyl uplatněn odpočet DPH   </t>
        </r>
      </text>
    </comment>
    <comment ref="R7" authorId="0">
      <text>
        <r>
          <rPr>
            <b/>
            <sz val="10"/>
            <rFont val="Tahoma"/>
            <family val="2"/>
          </rPr>
          <t>aktuální "tržní" hodnota vozidla,
neznáte-li obvyklou cenu vozidla,  RENOMIA je připravena pomoci se stanovením obvyklých cen vozidel
Neplátci DPH:</t>
        </r>
        <r>
          <rPr>
            <sz val="10"/>
            <rFont val="Tahoma"/>
            <family val="2"/>
          </rPr>
          <t xml:space="preserve">  cena vč. DPH
</t>
        </r>
        <r>
          <rPr>
            <b/>
            <sz val="10"/>
            <rFont val="Tahoma"/>
            <family val="2"/>
          </rPr>
          <t xml:space="preserve">Plátci DPH: </t>
        </r>
        <r>
          <rPr>
            <sz val="10"/>
            <rFont val="Tahoma"/>
            <family val="2"/>
          </rPr>
          <t xml:space="preserve">
a) cena bez DPH, pokud byl uplatněn odpočet DPH
b) cena včetně DPH, pokud nebyl uplatněn odpočet DPH </t>
        </r>
      </text>
    </comment>
  </commentList>
</comments>
</file>

<file path=xl/sharedStrings.xml><?xml version="1.0" encoding="utf-8"?>
<sst xmlns="http://schemas.openxmlformats.org/spreadsheetml/2006/main" count="176" uniqueCount="119">
  <si>
    <t>Název společnosti:</t>
  </si>
  <si>
    <t>IČ:</t>
  </si>
  <si>
    <t>Pořadové číslo vozidla</t>
  </si>
  <si>
    <r>
      <t>Druh vozidla</t>
    </r>
    <r>
      <rPr>
        <b/>
        <vertAlign val="superscript"/>
        <sz val="12"/>
        <color indexed="9"/>
        <rFont val="Arial"/>
        <family val="2"/>
      </rPr>
      <t>1)</t>
    </r>
    <r>
      <rPr>
        <b/>
        <vertAlign val="superscript"/>
        <sz val="14"/>
        <color indexed="9"/>
        <rFont val="Arial"/>
        <family val="2"/>
      </rPr>
      <t xml:space="preserve">  </t>
    </r>
    <r>
      <rPr>
        <b/>
        <sz val="10"/>
        <color indexed="9"/>
        <rFont val="Arial"/>
        <family val="2"/>
      </rPr>
      <t xml:space="preserve">                           </t>
    </r>
    <r>
      <rPr>
        <sz val="10"/>
        <color indexed="9"/>
        <rFont val="Arial"/>
        <family val="2"/>
      </rPr>
      <t>( např. osobní / nákladní / nákladní / tahač návěsů / návěs /přípojné vozidlo / traktor, vysokozdvižný vozík)</t>
    </r>
  </si>
  <si>
    <t>změna RZ/SPZ</t>
  </si>
  <si>
    <r>
      <t xml:space="preserve">Datum první registrace </t>
    </r>
    <r>
      <rPr>
        <sz val="8"/>
        <color indexed="9"/>
        <rFont val="Arial"/>
        <family val="2"/>
      </rPr>
      <t>pokud není, uvede se rok výroby</t>
    </r>
  </si>
  <si>
    <t>Výkon motoru  (kW)</t>
  </si>
  <si>
    <r>
      <t>Zdvihový objem motoru  (cm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)</t>
    </r>
  </si>
  <si>
    <t>Počet míst k sezení</t>
  </si>
  <si>
    <r>
      <t xml:space="preserve">Hmotnost v kg                           </t>
    </r>
    <r>
      <rPr>
        <sz val="8"/>
        <color indexed="9"/>
        <rFont val="Arial"/>
        <family val="2"/>
      </rPr>
      <t xml:space="preserve">maximální technicky přípustná, dříve celková </t>
    </r>
  </si>
  <si>
    <t>Číslo technického průkazu</t>
  </si>
  <si>
    <r>
      <t xml:space="preserve">Nestandardní způsob užití  vozidla </t>
    </r>
    <r>
      <rPr>
        <b/>
        <vertAlign val="superscript"/>
        <sz val="12"/>
        <color indexed="9"/>
        <rFont val="Arial"/>
        <family val="2"/>
      </rPr>
      <t>2)</t>
    </r>
    <r>
      <rPr>
        <b/>
        <sz val="10"/>
        <color indexed="9"/>
        <rFont val="Arial"/>
        <family val="2"/>
      </rPr>
      <t xml:space="preserve">               </t>
    </r>
    <r>
      <rPr>
        <sz val="10"/>
        <color indexed="9"/>
        <rFont val="Arial"/>
        <family val="2"/>
      </rPr>
      <t xml:space="preserve">( např. převoz nebezpečných věcí - ADR, autopůjčovna, taxi, ..) </t>
    </r>
  </si>
  <si>
    <t>D o p l ň u j í c í      ú d a j e    pro   h a v a r i j n í     p o j i š t ě n í</t>
  </si>
  <si>
    <t>Doplňková pojištění</t>
  </si>
  <si>
    <t>Limit POV</t>
  </si>
  <si>
    <r>
      <t xml:space="preserve">Spoluúčast            </t>
    </r>
    <r>
      <rPr>
        <sz val="10"/>
        <rFont val="Arial"/>
        <family val="2"/>
      </rPr>
      <t xml:space="preserve">(např. 5%, min 5.000 Kč, 10%, min 10.000 Kč, případně jiná) </t>
    </r>
  </si>
  <si>
    <r>
      <t xml:space="preserve">Speciální / mimořádná výbava vozidla </t>
    </r>
    <r>
      <rPr>
        <sz val="10"/>
        <rFont val="Arial"/>
        <family val="2"/>
      </rPr>
      <t xml:space="preserve">( např. hydraulická ruka, polepy, nápisy, maják, …) </t>
    </r>
  </si>
  <si>
    <t>Pojištění čelního skla popř. skel vozidla na částku</t>
  </si>
  <si>
    <t>aktivní</t>
  </si>
  <si>
    <r>
      <t xml:space="preserve">ve výši nové ceny </t>
    </r>
    <r>
      <rPr>
        <sz val="10"/>
        <rFont val="Arial"/>
        <family val="2"/>
      </rPr>
      <t>(pořizovací cena nového vozidla)</t>
    </r>
  </si>
  <si>
    <r>
      <t>ve výši obvyklé (obecné) ceny</t>
    </r>
    <r>
      <rPr>
        <sz val="10"/>
        <rFont val="Arial"/>
        <family val="2"/>
      </rPr>
      <t xml:space="preserve">        (aktuální cena ojetého vozidla)</t>
    </r>
  </si>
  <si>
    <r>
      <t xml:space="preserve">Uplatněn odpočet DPH                                        </t>
    </r>
    <r>
      <rPr>
        <b/>
        <sz val="8"/>
        <rFont val="Arial"/>
        <family val="2"/>
      </rPr>
      <t xml:space="preserve">ANO / NE                    </t>
    </r>
    <r>
      <rPr>
        <sz val="8"/>
        <rFont val="Arial"/>
        <family val="2"/>
      </rPr>
      <t xml:space="preserve">ANO =  uvádí se cena bez DPH,                        NE = uvádí se cena vč. DPH </t>
    </r>
  </si>
  <si>
    <t>osobní</t>
  </si>
  <si>
    <t>ŠKODA</t>
  </si>
  <si>
    <t>2008</t>
  </si>
  <si>
    <t>DACIA</t>
  </si>
  <si>
    <t>IZS</t>
  </si>
  <si>
    <t xml:space="preserve">Tovární značka vozidla                                   </t>
  </si>
  <si>
    <r>
      <t xml:space="preserve">Typ nebo obchodní označení modelu vozidla                                       </t>
    </r>
    <r>
      <rPr>
        <sz val="10"/>
        <rFont val="Arial"/>
        <family val="2"/>
      </rPr>
      <t xml:space="preserve"> </t>
    </r>
  </si>
  <si>
    <t>Město Česká Třebová</t>
  </si>
  <si>
    <t>00278653</t>
  </si>
  <si>
    <t>1E83999</t>
  </si>
  <si>
    <t>2E01313</t>
  </si>
  <si>
    <t>3E14003</t>
  </si>
  <si>
    <t>3E49500</t>
  </si>
  <si>
    <t>2E80333</t>
  </si>
  <si>
    <t>nákladní</t>
  </si>
  <si>
    <t>UU1HSDCVG55629073</t>
  </si>
  <si>
    <t>SUPERB</t>
  </si>
  <si>
    <t>OCTAVIA</t>
  </si>
  <si>
    <t>FABIA</t>
  </si>
  <si>
    <t>ROOMSTER</t>
  </si>
  <si>
    <t>DUSTER</t>
  </si>
  <si>
    <t>TATRA</t>
  </si>
  <si>
    <t>speciální požární</t>
  </si>
  <si>
    <t>5E07999</t>
  </si>
  <si>
    <t>TMBCC93T8C9027039</t>
  </si>
  <si>
    <t>TMBBL41U322568887</t>
  </si>
  <si>
    <t>TMBNY46YX54301832</t>
  </si>
  <si>
    <t>TMBMC25J985034233</t>
  </si>
  <si>
    <t>TMBMC25J7A5010695</t>
  </si>
  <si>
    <t>UU1HSDC5G51623501</t>
  </si>
  <si>
    <t>TNU231R55DK047108</t>
  </si>
  <si>
    <t>10% min. 10 000Kč</t>
  </si>
  <si>
    <t>5% min. 5 000 Kč</t>
  </si>
  <si>
    <t>x</t>
  </si>
  <si>
    <t>13.9.2016</t>
  </si>
  <si>
    <t>AVIA</t>
  </si>
  <si>
    <t>D90</t>
  </si>
  <si>
    <t>TNAA2S0006A004625</t>
  </si>
  <si>
    <t>2007</t>
  </si>
  <si>
    <t>5E67017</t>
  </si>
  <si>
    <t>ne</t>
  </si>
  <si>
    <t>Cena nestandard. výbavy</t>
  </si>
  <si>
    <t>vysílačka,rampy,atd</t>
  </si>
  <si>
    <t>7/2009</t>
  </si>
  <si>
    <t>10/2011</t>
  </si>
  <si>
    <t>11/2001</t>
  </si>
  <si>
    <t>AP190767</t>
  </si>
  <si>
    <t>2/2005</t>
  </si>
  <si>
    <t>BF983326</t>
  </si>
  <si>
    <t>UC524441</t>
  </si>
  <si>
    <t>10/2014</t>
  </si>
  <si>
    <t>maják,vysílačka</t>
  </si>
  <si>
    <t>7/2014</t>
  </si>
  <si>
    <t>AD252066</t>
  </si>
  <si>
    <t>CR3859</t>
  </si>
  <si>
    <t>BSS</t>
  </si>
  <si>
    <t>P 73SV</t>
  </si>
  <si>
    <t>přívěs</t>
  </si>
  <si>
    <t>1973</t>
  </si>
  <si>
    <t>UF916726</t>
  </si>
  <si>
    <t>2014</t>
  </si>
  <si>
    <t>W09019104E0W46441</t>
  </si>
  <si>
    <t>3E14541</t>
  </si>
  <si>
    <t>TH 1/400</t>
  </si>
  <si>
    <t>WT METAL</t>
  </si>
  <si>
    <r>
      <t>Cena vozidla v Kč</t>
    </r>
    <r>
      <rPr>
        <b/>
        <sz val="10"/>
        <color indexed="12"/>
        <rFont val="Arial"/>
        <family val="2"/>
      </rPr>
      <t xml:space="preserve">                                  </t>
    </r>
    <r>
      <rPr>
        <b/>
        <sz val="10"/>
        <rFont val="Arial"/>
        <family val="2"/>
      </rPr>
      <t xml:space="preserve">         </t>
    </r>
    <r>
      <rPr>
        <b/>
        <sz val="10"/>
        <color indexed="12"/>
        <rFont val="Arial"/>
        <family val="2"/>
      </rPr>
      <t xml:space="preserve">                    </t>
    </r>
    <r>
      <rPr>
        <b/>
        <sz val="10"/>
        <rFont val="Arial"/>
        <family val="2"/>
      </rPr>
      <t xml:space="preserve">                                                                        </t>
    </r>
  </si>
  <si>
    <t>traktor</t>
  </si>
  <si>
    <t>ZETOR</t>
  </si>
  <si>
    <t>000A3K4J31RT02289</t>
  </si>
  <si>
    <t>12/2013</t>
  </si>
  <si>
    <t>ZA205862</t>
  </si>
  <si>
    <r>
      <t xml:space="preserve">SPZ / RZ         </t>
    </r>
  </si>
  <si>
    <t xml:space="preserve">VIN                                                 </t>
  </si>
  <si>
    <r>
      <t xml:space="preserve">Způsob zabezpečení   </t>
    </r>
    <r>
      <rPr>
        <sz val="10"/>
        <rFont val="Arial"/>
        <family val="2"/>
      </rPr>
      <t>(imobilizér/alarm/ zamykání řazení/pasivní vyhledávací systém, aktivní vyhledávací systém)</t>
    </r>
  </si>
  <si>
    <t>HAV není</t>
  </si>
  <si>
    <t>imobilizer</t>
  </si>
  <si>
    <r>
      <t xml:space="preserve">Úrazové pojištění </t>
    </r>
    <r>
      <rPr>
        <sz val="10"/>
        <rFont val="Arial"/>
        <family val="2"/>
      </rPr>
      <t xml:space="preserve">                                              ( limity plnění uvedeny pod tabulkou)</t>
    </r>
  </si>
  <si>
    <t>Poznámky:</t>
  </si>
  <si>
    <t xml:space="preserve">Doplňková pojištění k havarijnímu pojištění  viz. tabulka. </t>
  </si>
  <si>
    <t>Minimální limity pro úrazové pojištění:</t>
  </si>
  <si>
    <t>smrt úrazem 150 tis.Kč</t>
  </si>
  <si>
    <t>trvalé následky 300 tis. Kč</t>
  </si>
  <si>
    <t>úraz 37 tis. Kč</t>
  </si>
  <si>
    <t>Pojištění odpovědnosti za újmu způsobenou provozem vozidla sjednat jen pro vozidla mimo IZS (tj. mimo vozidel č. 6,7,8,9)</t>
  </si>
  <si>
    <t>Pojištění nestandardní výbavy u vozidel č. 6 a 9 zahrnout do havarijního pojištění.</t>
  </si>
  <si>
    <t>Havarijní pojištění  v rozsahu (havárie, odcizení, živel a vandalismus) sjednat pro všechna vozidla mimo vozidel č.10,11,12</t>
  </si>
  <si>
    <t>ano</t>
  </si>
  <si>
    <t>5E30933</t>
  </si>
  <si>
    <t>UE620678</t>
  </si>
  <si>
    <t>UD495055</t>
  </si>
  <si>
    <t>4E11402</t>
  </si>
  <si>
    <t>4+2</t>
  </si>
  <si>
    <t>UF699689</t>
  </si>
  <si>
    <t>UH434009</t>
  </si>
  <si>
    <t>UB242220</t>
  </si>
  <si>
    <t>E008321</t>
  </si>
  <si>
    <t>PŘÍLOHA č.5 - SEZNAM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</si>
</sst>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45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color theme="3"/>
      <name val="Arial"/>
      <family val="2"/>
    </font>
    <font>
      <sz val="10"/>
      <color theme="3"/>
      <name val="Arial CE"/>
      <family val="2"/>
    </font>
    <font>
      <b/>
      <sz val="14"/>
      <color theme="3"/>
      <name val="Arial"/>
      <family val="2"/>
    </font>
    <font>
      <sz val="14"/>
      <color theme="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Border="1" applyAlignment="1">
      <alignment wrapText="1"/>
      <protection/>
    </xf>
    <xf numFmtId="0" fontId="4" fillId="0" borderId="0" xfId="21" applyBorder="1" applyAlignment="1">
      <alignment/>
      <protection/>
    </xf>
    <xf numFmtId="0" fontId="4" fillId="0" borderId="0" xfId="21" applyFont="1" applyBorder="1">
      <alignment/>
      <protection/>
    </xf>
    <xf numFmtId="0" fontId="4" fillId="2" borderId="0" xfId="21" applyFont="1" applyFill="1">
      <alignment/>
      <protection/>
    </xf>
    <xf numFmtId="0" fontId="4" fillId="2" borderId="0" xfId="21" applyFont="1" applyFill="1" applyAlignment="1">
      <alignment horizontal="center"/>
      <protection/>
    </xf>
    <xf numFmtId="0" fontId="1" fillId="0" borderId="1" xfId="21" applyFont="1" applyBorder="1" applyAlignment="1">
      <alignment horizontal="center" wrapText="1"/>
      <protection/>
    </xf>
    <xf numFmtId="0" fontId="1" fillId="3" borderId="1" xfId="21" applyFont="1" applyFill="1" applyBorder="1" applyAlignment="1">
      <alignment horizontal="center" wrapText="1"/>
      <protection/>
    </xf>
    <xf numFmtId="0" fontId="1" fillId="0" borderId="1" xfId="21" applyFont="1" applyBorder="1" applyAlignment="1">
      <alignment horizontal="left" wrapText="1"/>
      <protection/>
    </xf>
    <xf numFmtId="49" fontId="1" fillId="0" borderId="1" xfId="21" applyNumberFormat="1" applyFont="1" applyBorder="1" applyAlignment="1">
      <alignment horizontal="center" wrapText="1"/>
      <protection/>
    </xf>
    <xf numFmtId="3" fontId="1" fillId="0" borderId="1" xfId="21" applyNumberFormat="1" applyFont="1" applyBorder="1" applyAlignment="1">
      <alignment horizontal="center" wrapText="1"/>
      <protection/>
    </xf>
    <xf numFmtId="3" fontId="1" fillId="0" borderId="1" xfId="21" applyNumberFormat="1" applyFont="1" applyBorder="1" applyAlignment="1">
      <alignment horizontal="right" wrapText="1" indent="2"/>
      <protection/>
    </xf>
    <xf numFmtId="11" fontId="1" fillId="0" borderId="1" xfId="21" applyNumberFormat="1" applyFont="1" applyBorder="1" applyAlignment="1">
      <alignment horizontal="center" wrapText="1"/>
      <protection/>
    </xf>
    <xf numFmtId="3" fontId="1" fillId="0" borderId="1" xfId="21" applyNumberFormat="1" applyFont="1" applyBorder="1" applyAlignment="1">
      <alignment horizontal="left" wrapText="1"/>
      <protection/>
    </xf>
    <xf numFmtId="0" fontId="14" fillId="0" borderId="0" xfId="20" applyFont="1" applyFill="1" applyBorder="1" applyAlignment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19" fillId="0" borderId="2" xfId="20" applyFont="1" applyFill="1" applyBorder="1" applyAlignment="1">
      <alignment/>
      <protection/>
    </xf>
    <xf numFmtId="0" fontId="20" fillId="0" borderId="3" xfId="21" applyFont="1" applyBorder="1" applyAlignment="1">
      <alignment/>
      <protection/>
    </xf>
    <xf numFmtId="0" fontId="20" fillId="0" borderId="0" xfId="21" applyFont="1">
      <alignment/>
      <protection/>
    </xf>
    <xf numFmtId="0" fontId="6" fillId="4" borderId="4" xfId="21" applyFont="1" applyFill="1" applyBorder="1" applyAlignment="1">
      <alignment horizontal="center" vertical="center" wrapText="1"/>
      <protection/>
    </xf>
    <xf numFmtId="0" fontId="9" fillId="4" borderId="5" xfId="21" applyFont="1" applyFill="1" applyBorder="1" applyAlignment="1">
      <alignment horizontal="center" vertical="center" wrapText="1"/>
      <protection/>
    </xf>
    <xf numFmtId="0" fontId="21" fillId="0" borderId="2" xfId="20" applyFont="1" applyFill="1" applyBorder="1" applyAlignment="1">
      <alignment/>
      <protection/>
    </xf>
    <xf numFmtId="0" fontId="22" fillId="0" borderId="3" xfId="21" applyFont="1" applyBorder="1" applyAlignment="1">
      <alignment/>
      <protection/>
    </xf>
    <xf numFmtId="0" fontId="22" fillId="0" borderId="2" xfId="21" applyFont="1" applyBorder="1" applyAlignment="1">
      <alignment/>
      <protection/>
    </xf>
    <xf numFmtId="0" fontId="9" fillId="4" borderId="6" xfId="21" applyFont="1" applyFill="1" applyBorder="1" applyAlignment="1">
      <alignment horizontal="center" vertical="center" wrapText="1"/>
      <protection/>
    </xf>
    <xf numFmtId="164" fontId="1" fillId="0" borderId="1" xfId="22" applyNumberFormat="1" applyFont="1" applyBorder="1" applyAlignment="1">
      <alignment horizontal="center" wrapText="1"/>
    </xf>
    <xf numFmtId="0" fontId="5" fillId="5" borderId="1" xfId="21" applyFont="1" applyFill="1" applyBorder="1" applyAlignment="1">
      <alignment horizontal="center" vertical="center" wrapText="1"/>
      <protection/>
    </xf>
    <xf numFmtId="0" fontId="24" fillId="0" borderId="0" xfId="21" applyFont="1" applyAlignment="1">
      <alignment horizontal="left"/>
      <protection/>
    </xf>
    <xf numFmtId="0" fontId="0" fillId="0" borderId="0" xfId="0"/>
    <xf numFmtId="11" fontId="1" fillId="6" borderId="1" xfId="21" applyNumberFormat="1" applyFont="1" applyFill="1" applyBorder="1" applyAlignment="1">
      <alignment horizontal="center" wrapText="1"/>
      <protection/>
    </xf>
    <xf numFmtId="0" fontId="5" fillId="0" borderId="1" xfId="21" applyFont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23" fillId="0" borderId="7" xfId="21" applyFont="1" applyBorder="1" applyAlignment="1">
      <alignment horizontal="center"/>
      <protection/>
    </xf>
    <xf numFmtId="0" fontId="23" fillId="0" borderId="3" xfId="21" applyFont="1" applyBorder="1" applyAlignment="1">
      <alignment horizontal="center"/>
      <protection/>
    </xf>
    <xf numFmtId="0" fontId="21" fillId="0" borderId="2" xfId="20" applyFont="1" applyFill="1" applyBorder="1" applyAlignment="1">
      <alignment horizontal="left"/>
      <protection/>
    </xf>
    <xf numFmtId="0" fontId="21" fillId="0" borderId="7" xfId="20" applyFont="1" applyFill="1" applyBorder="1" applyAlignment="1">
      <alignment horizontal="left"/>
      <protection/>
    </xf>
    <xf numFmtId="49" fontId="23" fillId="0" borderId="7" xfId="21" applyNumberFormat="1" applyFont="1" applyBorder="1" applyAlignment="1">
      <alignment horizontal="center"/>
      <protection/>
    </xf>
    <xf numFmtId="49" fontId="23" fillId="0" borderId="3" xfId="21" applyNumberFormat="1" applyFont="1" applyBorder="1" applyAlignment="1">
      <alignment horizontal="center"/>
      <protection/>
    </xf>
    <xf numFmtId="0" fontId="5" fillId="0" borderId="1" xfId="21" applyFont="1" applyFill="1" applyBorder="1" applyAlignment="1">
      <alignment horizontal="center" vertical="center" textRotation="90" wrapText="1"/>
      <protection/>
    </xf>
    <xf numFmtId="0" fontId="6" fillId="4" borderId="1" xfId="21" applyFont="1" applyFill="1" applyBorder="1" applyAlignment="1">
      <alignment horizontal="center" vertical="center" wrapText="1"/>
      <protection/>
    </xf>
    <xf numFmtId="0" fontId="5" fillId="5" borderId="1" xfId="21" applyFont="1" applyFill="1" applyBorder="1" applyAlignment="1">
      <alignment horizontal="center" vertical="center" wrapText="1"/>
      <protection/>
    </xf>
    <xf numFmtId="0" fontId="5" fillId="7" borderId="1" xfId="21" applyFont="1" applyFill="1" applyBorder="1" applyAlignment="1">
      <alignment horizontal="center" vertical="center" wrapText="1"/>
      <protection/>
    </xf>
    <xf numFmtId="0" fontId="1" fillId="7" borderId="1" xfId="21" applyFont="1" applyFill="1" applyBorder="1" applyAlignment="1">
      <alignment horizontal="center" vertical="center" wrapText="1"/>
      <protection/>
    </xf>
    <xf numFmtId="0" fontId="9" fillId="4" borderId="1" xfId="21" applyFont="1" applyFill="1" applyBorder="1" applyAlignment="1">
      <alignment horizontal="center" vertical="center" wrapText="1"/>
      <protection/>
    </xf>
    <xf numFmtId="0" fontId="12" fillId="5" borderId="2" xfId="21" applyFont="1" applyFill="1" applyBorder="1" applyAlignment="1">
      <alignment horizontal="center"/>
      <protection/>
    </xf>
    <xf numFmtId="0" fontId="12" fillId="5" borderId="7" xfId="21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12" fillId="7" borderId="2" xfId="21" applyFont="1" applyFill="1" applyBorder="1" applyAlignment="1">
      <alignment horizontal="center"/>
      <protection/>
    </xf>
    <xf numFmtId="0" fontId="5" fillId="5" borderId="1" xfId="21" applyFont="1" applyFill="1" applyBorder="1" applyAlignment="1">
      <alignment horizontal="center" wrapText="1"/>
      <protection/>
    </xf>
    <xf numFmtId="0" fontId="1" fillId="5" borderId="1" xfId="21" applyFont="1" applyFill="1" applyBorder="1">
      <alignment/>
      <protection/>
    </xf>
    <xf numFmtId="0" fontId="5" fillId="3" borderId="6" xfId="21" applyFont="1" applyFill="1" applyBorder="1" applyAlignment="1">
      <alignment horizontal="center" vertical="center" textRotation="90" wrapText="1"/>
      <protection/>
    </xf>
    <xf numFmtId="0" fontId="4" fillId="3" borderId="4" xfId="21" applyFill="1" applyBorder="1" applyAlignment="1">
      <alignment horizontal="center" vertical="center" textRotation="90" wrapText="1"/>
      <protection/>
    </xf>
    <xf numFmtId="0" fontId="4" fillId="3" borderId="5" xfId="21" applyFill="1" applyBorder="1" applyAlignment="1">
      <alignment horizontal="center" vertical="center" textRotation="90" wrapText="1"/>
      <protection/>
    </xf>
    <xf numFmtId="0" fontId="1" fillId="5" borderId="1" xfId="21" applyFont="1" applyFill="1" applyBorder="1" applyAlignment="1">
      <alignment horizontal="center" vertical="center"/>
      <protection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_tabulka_sablona1" xfId="20"/>
    <cellStyle name="Normální 2" xfId="21"/>
    <cellStyle name="Měna" xfId="22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zoomScale="85" zoomScaleNormal="85" workbookViewId="0" topLeftCell="F1">
      <selection activeCell="X24" sqref="X24"/>
    </sheetView>
  </sheetViews>
  <sheetFormatPr defaultColWidth="9.00390625" defaultRowHeight="18.75" customHeight="1"/>
  <cols>
    <col min="1" max="1" width="4.140625" style="2" customWidth="1"/>
    <col min="2" max="2" width="5.57421875" style="1" hidden="1" customWidth="1"/>
    <col min="3" max="3" width="15.00390625" style="1" customWidth="1"/>
    <col min="4" max="4" width="14.8515625" style="1" customWidth="1"/>
    <col min="5" max="5" width="12.00390625" style="1" customWidth="1"/>
    <col min="6" max="6" width="15.140625" style="1" customWidth="1"/>
    <col min="7" max="7" width="5.140625" style="2" hidden="1" customWidth="1"/>
    <col min="8" max="8" width="20.140625" style="1" customWidth="1"/>
    <col min="9" max="9" width="12.28125" style="1" customWidth="1"/>
    <col min="10" max="10" width="8.421875" style="1" customWidth="1"/>
    <col min="11" max="11" width="9.57421875" style="1" customWidth="1"/>
    <col min="12" max="12" width="7.140625" style="1" customWidth="1"/>
    <col min="13" max="13" width="10.28125" style="1" customWidth="1"/>
    <col min="14" max="14" width="11.421875" style="1" customWidth="1"/>
    <col min="15" max="15" width="13.7109375" style="1" customWidth="1"/>
    <col min="16" max="16" width="10.00390625" style="1" customWidth="1"/>
    <col min="17" max="17" width="10.00390625" style="1" hidden="1" customWidth="1"/>
    <col min="18" max="18" width="15.00390625" style="1" customWidth="1"/>
    <col min="19" max="19" width="16.421875" style="1" hidden="1" customWidth="1"/>
    <col min="20" max="20" width="20.8515625" style="2" customWidth="1"/>
    <col min="21" max="21" width="16.57421875" style="1" customWidth="1"/>
    <col min="22" max="22" width="17.7109375" style="1" customWidth="1"/>
    <col min="23" max="23" width="14.28125" style="1" customWidth="1"/>
    <col min="24" max="24" width="18.00390625" style="1" customWidth="1"/>
    <col min="25" max="25" width="17.421875" style="1" customWidth="1"/>
    <col min="26" max="16384" width="9.00390625" style="1" customWidth="1"/>
  </cols>
  <sheetData>
    <row r="1" spans="1:3" ht="18.75" customHeight="1">
      <c r="A1" s="18" t="s">
        <v>118</v>
      </c>
      <c r="B1" s="19"/>
      <c r="C1" s="20"/>
    </row>
    <row r="2" spans="1:18" ht="20.25" customHeight="1">
      <c r="A2" s="23" t="s">
        <v>0</v>
      </c>
      <c r="B2" s="24"/>
      <c r="C2" s="25"/>
      <c r="D2" s="34" t="s">
        <v>29</v>
      </c>
      <c r="E2" s="34"/>
      <c r="F2" s="34"/>
      <c r="G2" s="34"/>
      <c r="H2" s="34"/>
      <c r="I2" s="34"/>
      <c r="J2" s="34"/>
      <c r="K2" s="35"/>
      <c r="L2" s="3"/>
      <c r="M2" s="3"/>
      <c r="N2" s="4"/>
      <c r="O2" s="4"/>
      <c r="P2" s="4"/>
      <c r="Q2" s="5"/>
      <c r="R2" s="5"/>
    </row>
    <row r="3" spans="1:18" ht="18">
      <c r="A3" s="36" t="s">
        <v>1</v>
      </c>
      <c r="B3" s="37"/>
      <c r="C3" s="37"/>
      <c r="D3" s="38" t="s">
        <v>30</v>
      </c>
      <c r="E3" s="38"/>
      <c r="F3" s="38"/>
      <c r="G3" s="38"/>
      <c r="H3" s="38"/>
      <c r="I3" s="38"/>
      <c r="J3" s="38"/>
      <c r="K3" s="39"/>
      <c r="L3" s="3"/>
      <c r="M3" s="3"/>
      <c r="N3" s="4"/>
      <c r="O3" s="4"/>
      <c r="P3" s="4"/>
      <c r="Q3" s="5"/>
      <c r="R3" s="5"/>
    </row>
    <row r="4" spans="15:21" ht="9.75" customHeight="1">
      <c r="O4" s="6"/>
      <c r="P4" s="6"/>
      <c r="Q4" s="6"/>
      <c r="R4" s="6"/>
      <c r="S4" s="6"/>
      <c r="T4" s="7"/>
      <c r="U4" s="6"/>
    </row>
    <row r="5" spans="1:25" ht="19.5" customHeight="1">
      <c r="A5" s="40" t="s">
        <v>2</v>
      </c>
      <c r="B5" s="40" t="s">
        <v>18</v>
      </c>
      <c r="C5" s="41" t="s">
        <v>3</v>
      </c>
      <c r="D5" s="42" t="s">
        <v>27</v>
      </c>
      <c r="E5" s="42" t="s">
        <v>28</v>
      </c>
      <c r="F5" s="33" t="s">
        <v>93</v>
      </c>
      <c r="G5" s="52" t="s">
        <v>4</v>
      </c>
      <c r="H5" s="33" t="s">
        <v>94</v>
      </c>
      <c r="I5" s="41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33" t="s">
        <v>10</v>
      </c>
      <c r="O5" s="41" t="s">
        <v>11</v>
      </c>
      <c r="P5" s="26"/>
      <c r="Q5" s="46" t="s">
        <v>12</v>
      </c>
      <c r="R5" s="47"/>
      <c r="S5" s="47"/>
      <c r="T5" s="47"/>
      <c r="U5" s="47"/>
      <c r="V5" s="47"/>
      <c r="W5" s="48"/>
      <c r="X5" s="49" t="s">
        <v>13</v>
      </c>
      <c r="Y5" s="48"/>
    </row>
    <row r="6" spans="1:25" ht="19.5" customHeight="1">
      <c r="A6" s="40"/>
      <c r="B6" s="40"/>
      <c r="C6" s="41"/>
      <c r="D6" s="42"/>
      <c r="E6" s="42"/>
      <c r="F6" s="33"/>
      <c r="G6" s="53"/>
      <c r="H6" s="33"/>
      <c r="I6" s="41"/>
      <c r="J6" s="41"/>
      <c r="K6" s="41"/>
      <c r="L6" s="41"/>
      <c r="M6" s="41"/>
      <c r="N6" s="33"/>
      <c r="O6" s="45"/>
      <c r="P6" s="21" t="s">
        <v>14</v>
      </c>
      <c r="Q6" s="50" t="s">
        <v>87</v>
      </c>
      <c r="R6" s="51"/>
      <c r="S6" s="51"/>
      <c r="T6" s="42" t="s">
        <v>15</v>
      </c>
      <c r="U6" s="42" t="s">
        <v>95</v>
      </c>
      <c r="V6" s="42" t="s">
        <v>16</v>
      </c>
      <c r="W6" s="56" t="s">
        <v>63</v>
      </c>
      <c r="X6" s="43" t="s">
        <v>17</v>
      </c>
      <c r="Y6" s="43" t="s">
        <v>98</v>
      </c>
    </row>
    <row r="7" spans="1:25" ht="89.25">
      <c r="A7" s="40"/>
      <c r="B7" s="40" t="s">
        <v>18</v>
      </c>
      <c r="C7" s="41"/>
      <c r="D7" s="42"/>
      <c r="E7" s="42"/>
      <c r="F7" s="33"/>
      <c r="G7" s="54"/>
      <c r="H7" s="33"/>
      <c r="I7" s="41"/>
      <c r="J7" s="41"/>
      <c r="K7" s="41"/>
      <c r="L7" s="41"/>
      <c r="M7" s="41"/>
      <c r="N7" s="33"/>
      <c r="O7" s="45"/>
      <c r="P7" s="22"/>
      <c r="Q7" s="28" t="s">
        <v>19</v>
      </c>
      <c r="R7" s="28" t="s">
        <v>20</v>
      </c>
      <c r="S7" s="28" t="s">
        <v>21</v>
      </c>
      <c r="T7" s="55"/>
      <c r="U7" s="55"/>
      <c r="V7" s="55"/>
      <c r="W7" s="57"/>
      <c r="X7" s="44"/>
      <c r="Y7" s="44"/>
    </row>
    <row r="8" spans="1:25" ht="18.75" customHeight="1">
      <c r="A8" s="8">
        <v>1</v>
      </c>
      <c r="B8" s="8" t="str">
        <f>IF(AND(ISBLANK(#REF!),ISNONTEXT(#REF!)),"ano","ne")</f>
        <v>ne</v>
      </c>
      <c r="C8" s="8" t="s">
        <v>22</v>
      </c>
      <c r="D8" s="8" t="s">
        <v>23</v>
      </c>
      <c r="E8" s="8" t="s">
        <v>38</v>
      </c>
      <c r="F8" s="14" t="s">
        <v>45</v>
      </c>
      <c r="G8" s="9"/>
      <c r="H8" s="10" t="s">
        <v>46</v>
      </c>
      <c r="I8" s="11" t="s">
        <v>66</v>
      </c>
      <c r="J8" s="12">
        <v>191</v>
      </c>
      <c r="K8" s="12">
        <v>3600</v>
      </c>
      <c r="L8" s="12">
        <v>5</v>
      </c>
      <c r="M8" s="12">
        <v>2500</v>
      </c>
      <c r="N8" s="8" t="s">
        <v>110</v>
      </c>
      <c r="O8" s="8" t="s">
        <v>55</v>
      </c>
      <c r="P8" s="8">
        <v>70</v>
      </c>
      <c r="Q8" s="13"/>
      <c r="R8" s="13">
        <v>300000</v>
      </c>
      <c r="S8" s="8" t="s">
        <v>62</v>
      </c>
      <c r="T8" s="8" t="s">
        <v>53</v>
      </c>
      <c r="U8" s="8" t="s">
        <v>97</v>
      </c>
      <c r="V8" s="10"/>
      <c r="W8" s="27"/>
      <c r="X8" s="12">
        <v>10000</v>
      </c>
      <c r="Y8" s="8" t="s">
        <v>108</v>
      </c>
    </row>
    <row r="9" spans="1:25" ht="18.75" customHeight="1">
      <c r="A9" s="8">
        <v>2</v>
      </c>
      <c r="B9" s="8" t="str">
        <f>IF(AND(ISBLANK(#REF!),ISNONTEXT(#REF!)),"ano","ne")</f>
        <v>ne</v>
      </c>
      <c r="C9" s="8" t="s">
        <v>22</v>
      </c>
      <c r="D9" s="8" t="s">
        <v>23</v>
      </c>
      <c r="E9" s="8" t="s">
        <v>39</v>
      </c>
      <c r="F9" s="14" t="s">
        <v>31</v>
      </c>
      <c r="G9" s="9"/>
      <c r="H9" s="10" t="s">
        <v>47</v>
      </c>
      <c r="I9" s="11" t="s">
        <v>67</v>
      </c>
      <c r="J9" s="12">
        <v>110</v>
      </c>
      <c r="K9" s="12">
        <v>1781</v>
      </c>
      <c r="L9" s="12">
        <v>5</v>
      </c>
      <c r="M9" s="12">
        <v>1845</v>
      </c>
      <c r="N9" s="8" t="s">
        <v>68</v>
      </c>
      <c r="O9" s="8" t="s">
        <v>55</v>
      </c>
      <c r="P9" s="8">
        <v>70</v>
      </c>
      <c r="Q9" s="13"/>
      <c r="R9" s="13">
        <v>40000</v>
      </c>
      <c r="S9" s="8" t="s">
        <v>62</v>
      </c>
      <c r="T9" s="8" t="s">
        <v>54</v>
      </c>
      <c r="U9" s="8" t="s">
        <v>97</v>
      </c>
      <c r="V9" s="10"/>
      <c r="W9" s="27"/>
      <c r="X9" s="12">
        <v>10000</v>
      </c>
      <c r="Y9" s="8" t="s">
        <v>108</v>
      </c>
    </row>
    <row r="10" spans="1:25" ht="18.75" customHeight="1">
      <c r="A10" s="8">
        <v>3</v>
      </c>
      <c r="B10" s="8" t="str">
        <f>IF(AND(ISBLANK(#REF!),ISNONTEXT(#REF!)),"ano","ne")</f>
        <v>ne</v>
      </c>
      <c r="C10" s="8" t="s">
        <v>22</v>
      </c>
      <c r="D10" s="8" t="s">
        <v>23</v>
      </c>
      <c r="E10" s="8" t="s">
        <v>40</v>
      </c>
      <c r="F10" s="14" t="s">
        <v>32</v>
      </c>
      <c r="G10" s="9"/>
      <c r="H10" s="10" t="s">
        <v>48</v>
      </c>
      <c r="I10" s="11" t="s">
        <v>69</v>
      </c>
      <c r="J10" s="12">
        <v>47</v>
      </c>
      <c r="K10" s="12">
        <v>1198</v>
      </c>
      <c r="L10" s="12">
        <v>5</v>
      </c>
      <c r="M10" s="12">
        <v>1565</v>
      </c>
      <c r="N10" s="8" t="s">
        <v>70</v>
      </c>
      <c r="O10" s="8" t="s">
        <v>55</v>
      </c>
      <c r="P10" s="8">
        <v>70</v>
      </c>
      <c r="Q10" s="13"/>
      <c r="R10" s="13">
        <v>50000</v>
      </c>
      <c r="S10" s="8" t="s">
        <v>62</v>
      </c>
      <c r="T10" s="8" t="s">
        <v>54</v>
      </c>
      <c r="U10" s="8" t="s">
        <v>97</v>
      </c>
      <c r="V10" s="10"/>
      <c r="W10" s="27"/>
      <c r="X10" s="12">
        <v>5000</v>
      </c>
      <c r="Y10" s="8" t="s">
        <v>108</v>
      </c>
    </row>
    <row r="11" spans="1:25" ht="18.75" customHeight="1">
      <c r="A11" s="8">
        <v>4</v>
      </c>
      <c r="B11" s="8" t="str">
        <f>IF(AND(ISBLANK(#REF!),ISNONTEXT(#REF!)),"ano","ne")</f>
        <v>ne</v>
      </c>
      <c r="C11" s="8" t="s">
        <v>22</v>
      </c>
      <c r="D11" s="8" t="s">
        <v>23</v>
      </c>
      <c r="E11" s="8" t="s">
        <v>41</v>
      </c>
      <c r="F11" s="14" t="s">
        <v>33</v>
      </c>
      <c r="G11" s="9"/>
      <c r="H11" s="10" t="s">
        <v>49</v>
      </c>
      <c r="I11" s="11" t="s">
        <v>24</v>
      </c>
      <c r="J11" s="12">
        <v>63</v>
      </c>
      <c r="K11" s="12">
        <v>1398</v>
      </c>
      <c r="L11" s="12">
        <v>5</v>
      </c>
      <c r="M11" s="12">
        <v>1300</v>
      </c>
      <c r="N11" s="8" t="s">
        <v>71</v>
      </c>
      <c r="O11" s="8" t="s">
        <v>55</v>
      </c>
      <c r="P11" s="8">
        <v>70</v>
      </c>
      <c r="Q11" s="13"/>
      <c r="R11" s="13">
        <v>130000</v>
      </c>
      <c r="S11" s="8" t="s">
        <v>62</v>
      </c>
      <c r="T11" s="8" t="s">
        <v>53</v>
      </c>
      <c r="U11" s="8" t="s">
        <v>97</v>
      </c>
      <c r="V11" s="10"/>
      <c r="W11" s="27"/>
      <c r="X11" s="12">
        <v>10000</v>
      </c>
      <c r="Y11" s="8" t="s">
        <v>108</v>
      </c>
    </row>
    <row r="12" spans="1:25" ht="18.75" customHeight="1">
      <c r="A12" s="8">
        <v>5</v>
      </c>
      <c r="B12" s="8" t="str">
        <f>IF(AND(ISBLANK(#REF!),ISNONTEXT(#REF!)),"ano","ne")</f>
        <v>ne</v>
      </c>
      <c r="C12" s="8" t="s">
        <v>22</v>
      </c>
      <c r="D12" s="8" t="s">
        <v>23</v>
      </c>
      <c r="E12" s="8" t="s">
        <v>41</v>
      </c>
      <c r="F12" s="14" t="s">
        <v>34</v>
      </c>
      <c r="G12" s="9"/>
      <c r="H12" s="10" t="s">
        <v>50</v>
      </c>
      <c r="I12" s="11" t="s">
        <v>65</v>
      </c>
      <c r="J12" s="12">
        <v>63</v>
      </c>
      <c r="K12" s="12">
        <v>1390</v>
      </c>
      <c r="L12" s="12">
        <v>5</v>
      </c>
      <c r="M12" s="12">
        <v>1670</v>
      </c>
      <c r="N12" s="8" t="s">
        <v>111</v>
      </c>
      <c r="O12" s="8" t="s">
        <v>55</v>
      </c>
      <c r="P12" s="8">
        <v>70</v>
      </c>
      <c r="Q12" s="13"/>
      <c r="R12" s="13">
        <v>140000</v>
      </c>
      <c r="S12" s="8" t="s">
        <v>62</v>
      </c>
      <c r="T12" s="8" t="s">
        <v>53</v>
      </c>
      <c r="U12" s="8" t="s">
        <v>97</v>
      </c>
      <c r="V12" s="10"/>
      <c r="W12" s="27"/>
      <c r="X12" s="12">
        <v>10000</v>
      </c>
      <c r="Y12" s="8" t="s">
        <v>108</v>
      </c>
    </row>
    <row r="13" spans="1:25" ht="18.75" customHeight="1">
      <c r="A13" s="8">
        <v>6</v>
      </c>
      <c r="B13" s="8" t="str">
        <f>IF(AND(ISBLANK(#REF!),ISNONTEXT(#REF!)),"ano","ne")</f>
        <v>ne</v>
      </c>
      <c r="C13" s="8" t="s">
        <v>22</v>
      </c>
      <c r="D13" s="8" t="s">
        <v>25</v>
      </c>
      <c r="E13" s="8" t="s">
        <v>42</v>
      </c>
      <c r="F13" s="31" t="s">
        <v>109</v>
      </c>
      <c r="G13" s="9"/>
      <c r="H13" s="10" t="s">
        <v>51</v>
      </c>
      <c r="I13" s="11" t="s">
        <v>72</v>
      </c>
      <c r="J13" s="12"/>
      <c r="K13" s="12"/>
      <c r="L13" s="12">
        <v>5</v>
      </c>
      <c r="M13" s="12"/>
      <c r="N13" s="8"/>
      <c r="O13" s="32" t="s">
        <v>26</v>
      </c>
      <c r="P13" s="8"/>
      <c r="Q13" s="13"/>
      <c r="R13" s="13">
        <v>250000</v>
      </c>
      <c r="S13" s="8" t="s">
        <v>62</v>
      </c>
      <c r="T13" s="8" t="s">
        <v>54</v>
      </c>
      <c r="U13" s="8" t="s">
        <v>97</v>
      </c>
      <c r="V13" s="10" t="s">
        <v>73</v>
      </c>
      <c r="W13" s="27">
        <v>63000</v>
      </c>
      <c r="X13" s="12">
        <v>10000</v>
      </c>
      <c r="Y13" s="8" t="s">
        <v>108</v>
      </c>
    </row>
    <row r="14" spans="1:25" ht="18.75" customHeight="1">
      <c r="A14" s="8">
        <v>7</v>
      </c>
      <c r="B14" s="8" t="str">
        <f>IF(AND(ISBLANK(#REF!),ISNONTEXT(#REF!)),"ano","ne")</f>
        <v>ne</v>
      </c>
      <c r="C14" s="8" t="s">
        <v>36</v>
      </c>
      <c r="D14" s="8" t="s">
        <v>43</v>
      </c>
      <c r="E14" s="8">
        <v>815</v>
      </c>
      <c r="F14" s="14" t="s">
        <v>112</v>
      </c>
      <c r="G14" s="9"/>
      <c r="H14" s="10" t="s">
        <v>52</v>
      </c>
      <c r="I14" s="11" t="s">
        <v>74</v>
      </c>
      <c r="J14" s="12">
        <v>325</v>
      </c>
      <c r="K14" s="12">
        <v>12667</v>
      </c>
      <c r="L14" s="12" t="s">
        <v>113</v>
      </c>
      <c r="M14" s="12">
        <v>19000</v>
      </c>
      <c r="N14" s="8" t="s">
        <v>114</v>
      </c>
      <c r="O14" s="32" t="s">
        <v>26</v>
      </c>
      <c r="P14" s="8"/>
      <c r="Q14" s="13"/>
      <c r="R14" s="13">
        <v>6110500</v>
      </c>
      <c r="S14" s="8" t="s">
        <v>62</v>
      </c>
      <c r="T14" s="8" t="s">
        <v>53</v>
      </c>
      <c r="U14" s="8" t="s">
        <v>97</v>
      </c>
      <c r="V14" s="10"/>
      <c r="W14" s="27"/>
      <c r="X14" s="12">
        <v>20000</v>
      </c>
      <c r="Y14" s="8" t="s">
        <v>108</v>
      </c>
    </row>
    <row r="15" spans="1:25" ht="18.75" customHeight="1">
      <c r="A15" s="8">
        <v>8</v>
      </c>
      <c r="B15" s="8" t="str">
        <f>IF(AND(ISBLANK(#REF!),ISNONTEXT(#REF!)),"ano","ne")</f>
        <v>ne</v>
      </c>
      <c r="C15" s="8" t="s">
        <v>44</v>
      </c>
      <c r="D15" s="8" t="s">
        <v>57</v>
      </c>
      <c r="E15" s="8" t="s">
        <v>58</v>
      </c>
      <c r="F15" s="14" t="s">
        <v>35</v>
      </c>
      <c r="G15" s="9"/>
      <c r="H15" s="10" t="s">
        <v>59</v>
      </c>
      <c r="I15" s="11" t="s">
        <v>60</v>
      </c>
      <c r="J15" s="12">
        <v>118.3</v>
      </c>
      <c r="K15" s="12">
        <v>3922</v>
      </c>
      <c r="L15" s="12">
        <v>9</v>
      </c>
      <c r="M15" s="12">
        <v>9000</v>
      </c>
      <c r="N15" s="8" t="s">
        <v>116</v>
      </c>
      <c r="O15" s="32" t="s">
        <v>26</v>
      </c>
      <c r="P15" s="8"/>
      <c r="Q15" s="13"/>
      <c r="R15" s="13">
        <v>3452076</v>
      </c>
      <c r="S15" s="8"/>
      <c r="T15" s="8" t="s">
        <v>53</v>
      </c>
      <c r="U15" s="8" t="s">
        <v>97</v>
      </c>
      <c r="V15" s="12"/>
      <c r="W15" s="12"/>
      <c r="X15" s="12"/>
      <c r="Y15" s="8" t="s">
        <v>108</v>
      </c>
    </row>
    <row r="16" spans="1:25" ht="18.75" customHeight="1">
      <c r="A16" s="8">
        <v>9</v>
      </c>
      <c r="B16" s="8" t="str">
        <f>IF(AND(ISBLANK(#REF!),ISNONTEXT(#REF!)),"ano","ne")</f>
        <v>ne</v>
      </c>
      <c r="C16" s="8" t="s">
        <v>22</v>
      </c>
      <c r="D16" s="8" t="s">
        <v>25</v>
      </c>
      <c r="E16" s="8" t="s">
        <v>42</v>
      </c>
      <c r="F16" s="14" t="s">
        <v>61</v>
      </c>
      <c r="G16" s="9"/>
      <c r="H16" s="10" t="s">
        <v>37</v>
      </c>
      <c r="I16" s="11" t="s">
        <v>56</v>
      </c>
      <c r="J16" s="12">
        <v>84</v>
      </c>
      <c r="K16" s="12">
        <v>1598</v>
      </c>
      <c r="L16" s="12">
        <v>5</v>
      </c>
      <c r="M16" s="12">
        <v>1804</v>
      </c>
      <c r="N16" s="8" t="s">
        <v>115</v>
      </c>
      <c r="O16" s="32" t="s">
        <v>26</v>
      </c>
      <c r="P16" s="8"/>
      <c r="Q16" s="13"/>
      <c r="R16" s="13">
        <v>389179</v>
      </c>
      <c r="S16" s="8" t="s">
        <v>62</v>
      </c>
      <c r="T16" s="8" t="s">
        <v>54</v>
      </c>
      <c r="U16" s="8" t="s">
        <v>97</v>
      </c>
      <c r="V16" s="10" t="s">
        <v>64</v>
      </c>
      <c r="W16" s="27">
        <v>88867</v>
      </c>
      <c r="X16" s="12">
        <v>10000</v>
      </c>
      <c r="Y16" s="8" t="s">
        <v>108</v>
      </c>
    </row>
    <row r="17" spans="1:25" ht="18.75" customHeight="1">
      <c r="A17" s="8">
        <v>10</v>
      </c>
      <c r="B17" s="8" t="str">
        <f>IF(AND(ISBLANK(#REF!),ISNONTEXT(#REF!)),"ano","ne")</f>
        <v>ne</v>
      </c>
      <c r="C17" s="8" t="s">
        <v>79</v>
      </c>
      <c r="D17" s="8" t="s">
        <v>77</v>
      </c>
      <c r="E17" s="8" t="s">
        <v>78</v>
      </c>
      <c r="F17" s="8" t="s">
        <v>76</v>
      </c>
      <c r="G17" s="9"/>
      <c r="H17" s="10">
        <v>737955</v>
      </c>
      <c r="I17" s="11" t="s">
        <v>80</v>
      </c>
      <c r="J17" s="12">
        <v>0</v>
      </c>
      <c r="K17" s="12">
        <v>0</v>
      </c>
      <c r="L17" s="12">
        <v>0</v>
      </c>
      <c r="M17" s="12">
        <v>9180</v>
      </c>
      <c r="N17" s="8" t="s">
        <v>75</v>
      </c>
      <c r="O17" s="8" t="s">
        <v>55</v>
      </c>
      <c r="P17" s="8">
        <v>70</v>
      </c>
      <c r="Q17" s="15"/>
      <c r="R17" s="12" t="s">
        <v>96</v>
      </c>
      <c r="S17" s="8"/>
      <c r="T17" s="8"/>
      <c r="U17" s="8"/>
      <c r="V17" s="10"/>
      <c r="W17" s="27"/>
      <c r="X17" s="12"/>
      <c r="Y17" s="10"/>
    </row>
    <row r="18" spans="1:25" ht="18.75" customHeight="1">
      <c r="A18" s="8">
        <v>11</v>
      </c>
      <c r="B18" s="8" t="str">
        <f>IF(AND(ISBLANK(#REF!),ISNONTEXT(#REF!)),"ano","ne")</f>
        <v>ne</v>
      </c>
      <c r="C18" s="8" t="s">
        <v>79</v>
      </c>
      <c r="D18" s="8" t="s">
        <v>86</v>
      </c>
      <c r="E18" s="8" t="s">
        <v>85</v>
      </c>
      <c r="F18" s="14" t="s">
        <v>84</v>
      </c>
      <c r="G18" s="9"/>
      <c r="H18" s="10" t="s">
        <v>83</v>
      </c>
      <c r="I18" s="11" t="s">
        <v>82</v>
      </c>
      <c r="J18" s="12">
        <v>0</v>
      </c>
      <c r="K18" s="12">
        <v>0</v>
      </c>
      <c r="L18" s="12">
        <v>0</v>
      </c>
      <c r="M18" s="12">
        <v>400</v>
      </c>
      <c r="N18" s="8" t="s">
        <v>81</v>
      </c>
      <c r="O18" s="8" t="s">
        <v>55</v>
      </c>
      <c r="P18" s="8">
        <v>70</v>
      </c>
      <c r="Q18" s="15"/>
      <c r="R18" s="12" t="s">
        <v>96</v>
      </c>
      <c r="S18" s="8"/>
      <c r="T18" s="8"/>
      <c r="U18" s="8"/>
      <c r="V18" s="10"/>
      <c r="W18" s="27"/>
      <c r="X18" s="12"/>
      <c r="Y18" s="10"/>
    </row>
    <row r="19" spans="1:25" s="2" customFormat="1" ht="18.75" customHeight="1">
      <c r="A19" s="8">
        <v>12</v>
      </c>
      <c r="B19" s="8" t="str">
        <f>IF(AND(ISBLANK(#REF!),ISNONTEXT(#REF!)),"ano","ne")</f>
        <v>ne</v>
      </c>
      <c r="C19" s="8" t="s">
        <v>88</v>
      </c>
      <c r="D19" s="8" t="s">
        <v>89</v>
      </c>
      <c r="E19" s="8">
        <v>80</v>
      </c>
      <c r="F19" s="8" t="s">
        <v>117</v>
      </c>
      <c r="G19" s="9"/>
      <c r="H19" s="8" t="s">
        <v>90</v>
      </c>
      <c r="I19" s="11" t="s">
        <v>91</v>
      </c>
      <c r="J19" s="12">
        <v>56</v>
      </c>
      <c r="K19" s="12">
        <v>4156</v>
      </c>
      <c r="L19" s="12">
        <v>1</v>
      </c>
      <c r="M19" s="12">
        <v>5000</v>
      </c>
      <c r="N19" s="8" t="s">
        <v>92</v>
      </c>
      <c r="O19" s="8" t="s">
        <v>55</v>
      </c>
      <c r="P19" s="8">
        <v>70</v>
      </c>
      <c r="Q19" s="12"/>
      <c r="R19" s="12" t="s">
        <v>96</v>
      </c>
      <c r="S19" s="8"/>
      <c r="T19" s="8"/>
      <c r="U19" s="8"/>
      <c r="V19" s="8"/>
      <c r="W19" s="27"/>
      <c r="X19" s="12"/>
      <c r="Y19" s="8"/>
    </row>
    <row r="20" ht="18.75" customHeight="1">
      <c r="U20" s="2"/>
    </row>
    <row r="21" spans="1:21" ht="18.75" customHeight="1">
      <c r="A21" s="29" t="s">
        <v>99</v>
      </c>
      <c r="B21" s="16"/>
      <c r="C21" s="17"/>
      <c r="U21" s="2"/>
    </row>
    <row r="22" spans="1:21" ht="18.75" customHeight="1">
      <c r="A22" s="30" t="s">
        <v>107</v>
      </c>
      <c r="B22" s="30"/>
      <c r="C22" s="30"/>
      <c r="D22" s="30"/>
      <c r="E22" s="30"/>
      <c r="F22" s="30"/>
      <c r="U22" s="2"/>
    </row>
    <row r="23" spans="1:21" ht="18.75" customHeight="1">
      <c r="A23" s="30" t="s">
        <v>106</v>
      </c>
      <c r="B23" s="30"/>
      <c r="C23" s="30"/>
      <c r="D23" s="30"/>
      <c r="E23" s="30"/>
      <c r="F23" s="30"/>
      <c r="U23" s="2"/>
    </row>
    <row r="24" spans="1:21" ht="18.75" customHeight="1">
      <c r="A24" s="30" t="s">
        <v>105</v>
      </c>
      <c r="B24" s="30"/>
      <c r="C24" s="30"/>
      <c r="D24" s="30"/>
      <c r="E24" s="30"/>
      <c r="F24" s="30"/>
      <c r="U24" s="2"/>
    </row>
    <row r="25" spans="1:6" ht="18.75" customHeight="1">
      <c r="A25" s="30" t="s">
        <v>100</v>
      </c>
      <c r="B25" s="30"/>
      <c r="C25" s="30"/>
      <c r="D25" s="30"/>
      <c r="E25" s="30"/>
      <c r="F25" s="30"/>
    </row>
    <row r="26" spans="1:6" ht="18.75" customHeight="1">
      <c r="A26" s="30" t="s">
        <v>101</v>
      </c>
      <c r="B26" s="30"/>
      <c r="C26" s="30"/>
      <c r="D26" s="30"/>
      <c r="E26" s="30"/>
      <c r="F26" s="30" t="s">
        <v>102</v>
      </c>
    </row>
    <row r="27" spans="1:6" ht="18.75" customHeight="1">
      <c r="A27" s="30"/>
      <c r="B27" s="30"/>
      <c r="C27" s="30"/>
      <c r="D27" s="30"/>
      <c r="E27" s="30"/>
      <c r="F27" s="30" t="s">
        <v>103</v>
      </c>
    </row>
    <row r="28" spans="1:6" ht="18.75" customHeight="1">
      <c r="A28" s="30"/>
      <c r="B28" s="30"/>
      <c r="C28" s="30"/>
      <c r="D28" s="30"/>
      <c r="E28" s="30"/>
      <c r="F28" s="30" t="s">
        <v>104</v>
      </c>
    </row>
  </sheetData>
  <mergeCells count="27">
    <mergeCell ref="L5:L7"/>
    <mergeCell ref="X6:X7"/>
    <mergeCell ref="M5:M7"/>
    <mergeCell ref="N5:N7"/>
    <mergeCell ref="O5:O7"/>
    <mergeCell ref="Q5:W5"/>
    <mergeCell ref="X5:Y5"/>
    <mergeCell ref="Q6:S6"/>
    <mergeCell ref="T6:T7"/>
    <mergeCell ref="U6:U7"/>
    <mergeCell ref="V6:V7"/>
    <mergeCell ref="W6:W7"/>
    <mergeCell ref="Y6:Y7"/>
    <mergeCell ref="F5:F7"/>
    <mergeCell ref="D2:K2"/>
    <mergeCell ref="A3:C3"/>
    <mergeCell ref="D3:K3"/>
    <mergeCell ref="A5:A7"/>
    <mergeCell ref="B5:B7"/>
    <mergeCell ref="C5:C7"/>
    <mergeCell ref="D5:D7"/>
    <mergeCell ref="E5:E7"/>
    <mergeCell ref="G5:G7"/>
    <mergeCell ref="H5:H7"/>
    <mergeCell ref="I5:I7"/>
    <mergeCell ref="J5:J7"/>
    <mergeCell ref="K5:K7"/>
  </mergeCells>
  <conditionalFormatting sqref="B8:B19">
    <cfRule type="cellIs" priority="4" dxfId="3" operator="equal" stopIfTrue="1">
      <formula>"ano"</formula>
    </cfRule>
  </conditionalFormatting>
  <conditionalFormatting sqref="B8">
    <cfRule type="cellIs" priority="3" dxfId="0" operator="equal" stopIfTrue="1">
      <formula>"NE"</formula>
    </cfRule>
  </conditionalFormatting>
  <conditionalFormatting sqref="B9:B19">
    <cfRule type="cellIs" priority="2" dxfId="0" operator="equal" stopIfTrue="1">
      <formula>"NE"</formula>
    </cfRule>
  </conditionalFormatting>
  <conditionalFormatting sqref="B9:B19">
    <cfRule type="cellIs" priority="1" dxfId="0" operator="equal" stopIfTrue="1">
      <formula>"NE"</formula>
    </cfRule>
  </conditionalFormatting>
  <printOptions/>
  <pageMargins left="0" right="0" top="0.1968503937007874" bottom="0.2362204724409449" header="0" footer="0.11811023622047245"/>
  <pageSetup fitToHeight="50" fitToWidth="1" horizontalDpi="600" verticalDpi="600" orientation="landscape" paperSize="9" scale="26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Glaserová Alena</cp:lastModifiedBy>
  <cp:lastPrinted>2017-05-22T07:46:32Z</cp:lastPrinted>
  <dcterms:created xsi:type="dcterms:W3CDTF">2016-10-13T13:32:18Z</dcterms:created>
  <dcterms:modified xsi:type="dcterms:W3CDTF">2017-06-08T07:21:49Z</dcterms:modified>
  <cp:category/>
  <cp:version/>
  <cp:contentType/>
  <cp:contentStatus/>
</cp:coreProperties>
</file>