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8800" windowHeight="11835" activeTab="0"/>
  </bookViews>
  <sheets>
    <sheet name="Rozpočet C" sheetId="1" r:id="rId1"/>
  </sheets>
  <definedNames>
    <definedName name="_xlnm.Print_Area" localSheetId="0">'Rozpočet C'!$A$1:$G$35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<sst xmlns="http://schemas.openxmlformats.org/spreadsheetml/2006/main" count="77" uniqueCount="54">
  <si>
    <t>název</t>
  </si>
  <si>
    <t>popis</t>
  </si>
  <si>
    <t>počet</t>
  </si>
  <si>
    <t>ks</t>
  </si>
  <si>
    <t>mezisoučet:</t>
  </si>
  <si>
    <t>Učebna ICT</t>
  </si>
  <si>
    <t>Robotická stavebnice</t>
  </si>
  <si>
    <t>Robotika</t>
  </si>
  <si>
    <t>MJ</t>
  </si>
  <si>
    <t>JC</t>
  </si>
  <si>
    <t>Část C - Vybavení</t>
  </si>
  <si>
    <t>Cena celkem bez DPH</t>
  </si>
  <si>
    <t>cena bez DPH</t>
  </si>
  <si>
    <t>č.</t>
  </si>
  <si>
    <t>Vybavení</t>
  </si>
  <si>
    <t>mapy</t>
  </si>
  <si>
    <t>mapy, sada pro II stupeň</t>
  </si>
  <si>
    <t>závěsný systém</t>
  </si>
  <si>
    <t>závěsný systém, pojízdné řešení, montáž na strop</t>
  </si>
  <si>
    <t>rámy s pojezdem</t>
  </si>
  <si>
    <t>rámy na mapy k zavěšení na závěsný systém</t>
  </si>
  <si>
    <t>sada chemie na pokusy učitel</t>
  </si>
  <si>
    <t>sada chemie na pokusy žák</t>
  </si>
  <si>
    <t>Mikroskop</t>
  </si>
  <si>
    <t>Pomůcky</t>
  </si>
  <si>
    <t>Kufřík biolog. Pokusy</t>
  </si>
  <si>
    <t>Sbírka motýlů ČR</t>
  </si>
  <si>
    <t>Sbírka brouků ČR</t>
  </si>
  <si>
    <t>kolenní kloub</t>
  </si>
  <si>
    <t>kapr - v pryskyřici</t>
  </si>
  <si>
    <t>model květ</t>
  </si>
  <si>
    <t>vycpaniny</t>
  </si>
  <si>
    <t>druhy dřeva</t>
  </si>
  <si>
    <t>sada hornin</t>
  </si>
  <si>
    <t>sada hornin - větší kusy do vitríny</t>
  </si>
  <si>
    <t>mezisoučet</t>
  </si>
  <si>
    <t>Učebna přírodních věd</t>
  </si>
  <si>
    <t xml:space="preserve">Souprava robotiky pro žáky mladšího školního věku od sedmi let.
Společně s ovládacím softwarem a úvodními žákovskými projekty (v anglickém jazyce) si klade za cíl zvýšit zájem dětí o vědu, techniku, technologie a programování včetně získání kompetencí v těchto oborech. Základní souprava je určena pro práci dvou žáků. Uložena je v praktickém kontejneru s pořadačem pro uložení dílů. Obsahuje celkem 280 dílů včetně: 1x Smart Hub • 1x Střední motor • 1x Senzor pohybu • 1x Senzor náklonu • Konstrukční díly. Software (aplikace) v sobě integruje programovací prostředí, uživatelský manuál, žákovské projekty a nástroj k tvorbě dokumentace z projektů. Programovací prostředí je uživatelsky příjemné, intuitivní, snadné pro oživení žákovských modelů. Jedná se o specifikaci minimálních parametrů výrobku, dodavatel může nabídnout rovnocenné řešení. </t>
  </si>
  <si>
    <t xml:space="preserve">Souprava je optimalizována pro práci ve třídě. Žáci a studenti v ní najdou vše potřebné k modelování, programování a testování reálných robotických zařízení.
Základním prvkem soupravy je inteligentní kostka - malý autonomní počítač, který dokáže řídit výstupy na základě analýzy dat ze vstupních čidel. Umožňuje Bluetooth a Wi Fi komunikaci s programováním k záznamu a zpracování dat. Základní souprava dále obsahuje:
• Dva velké interaktivní servomotory s integrovaným rotačním senzorem 
• Střední interaktivní servomotor s integrovaným rotačním senzorem
• Ultrazvukový senzor 
• Světelný a barevný senzor 
• Gyroskop 
• Dva dotykové senzory 
• Nabíjecí baterii 
• Vícesměrné kolo, spojovací vodiče s konektory, stavební návod na edukační model. Jedná se o specifikaci minimálních parametrů výrobku, dodavatel může nabídnout rovnocenné řešení. </t>
  </si>
  <si>
    <t xml:space="preserve">Základní sada musí obsahovat více než 850 konstrukčních a pohybových dílů, 4 inteligentní motory, 7 senzorů (gyrosenzoru, 2x dotykový spínač, 2x dotykový LED senzor, senzor vzdálenosti, senzor barev), mozek robota, dálkový ovladač a baterie. 
Vše musí být uloženo v plastovém přenosném boxu. 
Mozek robota musí obsahovat černobílý LCD displej s 4 ovládacími tlačítky a 12 I/O portů. Porty musí být univerzální pro připojení senzorů a/nebo motorů.
Součástí dodávky je sw Modkit a sw Robotc for VEX zdarma, stažitelný ze stránek výrobce po registraci. Jedná se o specifikaci minimálních parametrů výrobku, dodavatel může nabídnout rovnocenné řešení. </t>
  </si>
  <si>
    <t xml:space="preserve">robotická stavebnice na mechatroniku a programování pro získání dovedností v základech strojírenství, konstrukce a designu s možností navrhnout pokročilé mechanismy s mechanickými součástkami a přiloženými senzory. Jedná se o specifikaci minimálních parametrů výrobku, dodavatel může nabídnout rovnocenné řešení. </t>
  </si>
  <si>
    <t xml:space="preserve">Mikroskop pro žáky, monokulární, širokoúhlý objektiv WF 10x/18 mm, zvětšení 40x, 100x a 400x, LED osvětlení. Jedná se o specifikaci minimálních parametrů výrobku, dodavatel může nabídnout rovnocenné řešení. </t>
  </si>
  <si>
    <t xml:space="preserve">http://www.lach-ner.com/popis-a-slozeni-soupravy/t-413/?n=11. Jedná se o specifikaci minimálních parametrů výrobku, dodavatel může nabídnout rovnocenné řešení. </t>
  </si>
  <si>
    <t xml:space="preserve">http://www.multip.cz/kufrik-pro-biologicke-pokusy. Jedná se o specifikaci minimálních parametrů výrobku, dodavatel může nabídnout rovnocenné řešení. </t>
  </si>
  <si>
    <t xml:space="preserve">http://www.lach-ner.com/popis-sady/t-325/?n=11; Jedná se o specifikaci minimálních parametrů výrobku, dodavatel může nabídnout rovnocenné řešení. </t>
  </si>
  <si>
    <t xml:space="preserve">http://www.multip.cz/sbirka-motylu-ceske-republiky-nt-mcr-set. Jedná se o specifikaci minimálních parametrů výrobku, dodavatel může nabídnout rovnocenné řešení. </t>
  </si>
  <si>
    <t xml:space="preserve">http://www.multip.cz/sbirka-brouku-ceske-republiky-nt-bro-set. Jedná se o specifikaci minimálních parametrů výrobku, dodavatel může nabídnout rovnocenné řešení. </t>
  </si>
  <si>
    <t xml:space="preserve">http://www.multip.cz/lidsky-kolenni-kloub. Jedná se o specifikaci minimálních parametrů výrobku, dodavatel může nabídnout rovnocenné řešení. </t>
  </si>
  <si>
    <t xml:space="preserve">http://www.multip.cz/kapr. Jedná se o specifikaci minimálních parametrů výrobku, dodavatel může nabídnout rovnocenné řešení. </t>
  </si>
  <si>
    <t xml:space="preserve">https://www.ucebnicevanicek.cz/produkt/model-kvetu-dvoudelozne-rostliny. Jedná se o specifikaci minimálních parametrů výrobku, dodavatel může nabídnout rovnocenné řešení. </t>
  </si>
  <si>
    <t xml:space="preserve">http://www.multip.cz/dermoplasticke-preparaty. Jedná se o specifikaci minimálních parametrů výrobku, dodavatel může nabídnout rovnocenné řešení.    </t>
  </si>
  <si>
    <t xml:space="preserve">https://www.eben.cz/vzorkovnik-odstinu-a-drevin/ev3t-vzorkovnik-drevin-velky-detail.html. Jedná se o specifikaci minimálních parametrů výrobku, dodavatel může nabídnout rovnocenné řešení. </t>
  </si>
  <si>
    <t xml:space="preserve">http://www.sadyhornin.cz/sadyhornin-2-st-zs-ss.html. Jedná se o specifikaci minimálních parametrů výrobku, dodavatel může nabídnout rovnocenné řešení. </t>
  </si>
  <si>
    <t xml:space="preserve">http://www.sadyhornin.cz/sadyhornin-vetsi-vzorky.html. Jedná se o specifikaci minimálních parametrů výrobku, dodavatel může nabídnout rovnocenné řešení.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</si>
</sst>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2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4"/>
      <name val="Arial CE"/>
      <family val="2"/>
    </font>
    <font>
      <u val="single"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164" fontId="3" fillId="3" borderId="2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164" fontId="4" fillId="0" borderId="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4" fontId="2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2" fillId="0" borderId="6" xfId="0" applyNumberFormat="1" applyFont="1" applyFill="1" applyBorder="1" applyAlignment="1">
      <alignment vertical="center" wrapText="1"/>
    </xf>
    <xf numFmtId="164" fontId="2" fillId="0" borderId="7" xfId="0" applyNumberFormat="1" applyFont="1" applyFill="1" applyBorder="1" applyAlignment="1">
      <alignment vertical="center" wrapText="1"/>
    </xf>
    <xf numFmtId="164" fontId="2" fillId="0" borderId="8" xfId="0" applyNumberFormat="1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Fill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8" fillId="0" borderId="2" xfId="20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164" fontId="3" fillId="3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right" vertical="center"/>
    </xf>
    <xf numFmtId="0" fontId="9" fillId="0" borderId="7" xfId="20" applyFont="1" applyBorder="1" applyAlignment="1">
      <alignment horizontal="right" vertical="center"/>
    </xf>
    <xf numFmtId="0" fontId="10" fillId="0" borderId="7" xfId="20" applyFont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7" xfId="0" applyNumberFormat="1" applyFont="1" applyFill="1" applyBorder="1" applyAlignment="1">
      <alignment horizontal="right" vertical="center" wrapText="1"/>
    </xf>
    <xf numFmtId="164" fontId="2" fillId="0" borderId="8" xfId="0" applyNumberFormat="1" applyFont="1" applyFill="1" applyBorder="1" applyAlignment="1">
      <alignment horizontal="right" vertical="center" wrapText="1"/>
    </xf>
    <xf numFmtId="0" fontId="7" fillId="4" borderId="10" xfId="0" applyFont="1" applyFill="1" applyBorder="1" applyAlignment="1">
      <alignment horizontal="center" vertical="center" wrapText="1" shrinkToFit="1"/>
    </xf>
    <xf numFmtId="0" fontId="2" fillId="4" borderId="11" xfId="0" applyFont="1" applyFill="1" applyBorder="1" applyAlignment="1">
      <alignment horizontal="center" vertical="center" wrapText="1" shrinkToFit="1"/>
    </xf>
    <xf numFmtId="0" fontId="2" fillId="4" borderId="12" xfId="0" applyFont="1" applyFill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7" xfId="0" applyNumberFormat="1" applyFont="1" applyFill="1" applyBorder="1" applyAlignment="1">
      <alignment horizontal="right" vertical="center" wrapText="1"/>
    </xf>
    <xf numFmtId="164" fontId="2" fillId="0" borderId="8" xfId="0" applyNumberFormat="1" applyFont="1" applyFill="1" applyBorder="1" applyAlignment="1">
      <alignment horizontal="right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8" fillId="0" borderId="2" xfId="20" applyBorder="1" applyAlignment="1">
      <alignment horizontal="left" vertical="center" wrapText="1"/>
    </xf>
    <xf numFmtId="0" fontId="8" fillId="0" borderId="0" xfId="20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ltip.cz/lidsky-kolenni-kloub.%20Jedn&#225;%20se%20o%20specifikaci%20minim&#225;ln&#237;ch%20parametr&#367;%20v&#253;robku,%20dodavatel%20m&#367;&#382;e%20nab&#237;dnout%20rovnocenn&#233;%20&#345;e&#353;en&#237;." TargetMode="External" /><Relationship Id="rId2" Type="http://schemas.openxmlformats.org/officeDocument/2006/relationships/hyperlink" Target="http://www.multip.cz/sbirka-brouku-ceske-republiky-nt-bro-set.%20Jedn&#225;%20se%20o%20specifikaci%20minim&#225;ln&#237;ch%20parametr&#367;%20v&#253;robku,%20dodavatel%20m&#367;&#382;e%20nab&#237;dnout%20rovnocenn&#233;%20&#345;e&#353;en&#237;." TargetMode="External" /><Relationship Id="rId3" Type="http://schemas.openxmlformats.org/officeDocument/2006/relationships/hyperlink" Target="https://www.ucebnicevanicek.cz/produkt/model-kvetu-dvoudelozne-rostliny.%20Jedn&#225;%20se%20o%20specifikaci%20minim&#225;ln&#237;ch%20parametr&#367;%20v&#253;robku,%20dodavatel%20m&#367;&#382;e%20nab&#237;dnout%20rovnocenn&#233;%20&#345;e&#353;en&#237;." TargetMode="External" /><Relationship Id="rId4" Type="http://schemas.openxmlformats.org/officeDocument/2006/relationships/hyperlink" Target="http://www.multip.cz/sbirka-motylu-ceske-republiky-nt-mcr-set.%20Jedn&#225;%20se%20o%20specifikaci%20minim&#225;ln&#237;ch%20parametr&#367;%20v&#253;robku,%20dodavatel%20m&#367;&#382;e%20nab&#237;dnout%20rovnocenn&#233;%20&#345;e&#353;en&#237;." TargetMode="External" /><Relationship Id="rId5" Type="http://schemas.openxmlformats.org/officeDocument/2006/relationships/hyperlink" Target="http://www.multip.cz/kufrik-pro-biologicke-pokusy.%20Jedn&#225;%20se%20o%20specifikaci%20minim&#225;ln&#237;ch%20parametr&#367;%20v&#253;robku,%20dodavatel%20m&#367;&#382;e%20nab&#237;dnout%20rovnocenn&#233;%20&#345;e&#353;en&#237;." TargetMode="External" /><Relationship Id="rId6" Type="http://schemas.openxmlformats.org/officeDocument/2006/relationships/hyperlink" Target="http://www.sadyhornin.cz/sadyhornin-2-st-zs-ss.html.%20Jedn&#225;%20se%20o%20specifikaci%20minim&#225;ln&#237;ch%20parametr&#367;%20v&#253;robku,%20dodavatel%20m&#367;&#382;e%20nab&#237;dnout%20rovnocenn&#233;%20&#345;e&#353;en&#237;." TargetMode="External" /><Relationship Id="rId7" Type="http://schemas.openxmlformats.org/officeDocument/2006/relationships/hyperlink" Target="http://www.sadyhornin.cz/sadyhornin-vetsi-vzorky.html.%20Jedn&#225;%20se%20o%20specifikaci%20minim&#225;ln&#237;ch%20parametr&#367;%20v&#253;robku,%20dodavatel%20m&#367;&#382;e%20nab&#237;dnout%20rovnocenn&#233;%20&#345;e&#353;en&#237;." TargetMode="External" /><Relationship Id="rId8" Type="http://schemas.openxmlformats.org/officeDocument/2006/relationships/hyperlink" Target="http://www.multip.cz/kapr.%20Jedn&#225;%20se%20o%20specifikaci%20minim&#225;ln&#237;ch%20parametr&#367;%20v&#253;robku,%20dodavatel%20m&#367;&#382;e%20nab&#237;dnout%20rovnocenn&#233;%20&#345;e&#353;en&#237;." TargetMode="External" /><Relationship Id="rId9" Type="http://schemas.openxmlformats.org/officeDocument/2006/relationships/hyperlink" Target="http://www.multip.cz/dermoplasticke-preparaty.%20Jedn&#225;%20se%20o%20specifikaci%20minim&#225;ln&#237;ch%20parametr&#367;%20v&#253;robku,%20dodavatel%20m&#367;&#382;e%20nab&#237;dnout%20rovnocenn&#233;%20&#345;e&#353;en&#237;." TargetMode="External" /><Relationship Id="rId10" Type="http://schemas.openxmlformats.org/officeDocument/2006/relationships/hyperlink" Target="https://www.eben.cz/vzorkovnik-odstinu-a-drevin/ev3t-vzorkovnik-drevin-velky-detail.html.%20Jedn&#225;%20se%20o%20specifikaci%20minim&#225;ln&#237;ch%20parametr&#367;%20v&#253;robku,%20dodavatel%20m&#367;&#382;e%20nab&#237;dnout%20rovnocenn&#233;%20&#345;e&#353;en&#237;." TargetMode="External" /><Relationship Id="rId11" Type="http://schemas.openxmlformats.org/officeDocument/2006/relationships/hyperlink" Target="http://www.lach-ner.com/popis-sady/t-325/?n=11;%20Jedn&#225;%20se%20o%20specifikaci%20minim&#225;ln&#237;ch%20parametr&#367;%20v&#253;robku,%20dodavatel%20m&#367;&#382;e%20nab&#237;dnout%20rovnocenn&#233;%20&#345;e&#353;en&#237;." TargetMode="External" /><Relationship Id="rId12" Type="http://schemas.openxmlformats.org/officeDocument/2006/relationships/hyperlink" Target="http://www.lach-ner.com/popis-a-slozeni-soupravy/t-413/?n=11.%20Jedn&#225;%20se%20o%20specifikaci%20minim&#225;ln&#237;ch%20parametr&#367;%20v&#253;robku,%20dodavatel%20m&#367;&#382;e%20nab&#237;dnout%20rovnocenn&#233;%20&#345;e&#353;en&#237;.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workbookViewId="0" topLeftCell="A1">
      <selection activeCell="H25" sqref="H25"/>
    </sheetView>
  </sheetViews>
  <sheetFormatPr defaultColWidth="9.140625" defaultRowHeight="15"/>
  <cols>
    <col min="1" max="1" width="8.00390625" style="22" customWidth="1"/>
    <col min="2" max="2" width="15.140625" style="23" customWidth="1"/>
    <col min="3" max="3" width="55.7109375" style="24" customWidth="1"/>
    <col min="4" max="4" width="5.28125" style="22" customWidth="1"/>
    <col min="5" max="5" width="14.00390625" style="25" customWidth="1"/>
    <col min="6" max="6" width="8.140625" style="2" customWidth="1"/>
    <col min="7" max="7" width="17.28125" style="26" customWidth="1"/>
    <col min="8" max="8" width="22.57421875" style="22" customWidth="1"/>
    <col min="9" max="9" width="10.421875" style="22" bestFit="1" customWidth="1"/>
    <col min="10" max="10" width="9.140625" style="22" customWidth="1"/>
    <col min="11" max="11" width="10.421875" style="22" bestFit="1" customWidth="1"/>
    <col min="12" max="16384" width="9.140625" style="22" customWidth="1"/>
  </cols>
  <sheetData>
    <row r="1" spans="1:8" s="2" customFormat="1" ht="36.75" customHeight="1" thickBot="1">
      <c r="A1" s="37" t="s">
        <v>13</v>
      </c>
      <c r="B1" s="1" t="s">
        <v>0</v>
      </c>
      <c r="C1" s="1" t="s">
        <v>1</v>
      </c>
      <c r="D1" s="1" t="s">
        <v>8</v>
      </c>
      <c r="E1" s="1" t="s">
        <v>9</v>
      </c>
      <c r="F1" s="1" t="s">
        <v>2</v>
      </c>
      <c r="G1" s="36" t="s">
        <v>12</v>
      </c>
      <c r="H1" s="27"/>
    </row>
    <row r="2" spans="1:8" s="2" customFormat="1" ht="26.25" customHeight="1" thickBot="1">
      <c r="A2" s="61" t="s">
        <v>10</v>
      </c>
      <c r="B2" s="62"/>
      <c r="C2" s="62"/>
      <c r="D2" s="62"/>
      <c r="E2" s="62"/>
      <c r="F2" s="62"/>
      <c r="G2" s="63"/>
      <c r="H2" s="27"/>
    </row>
    <row r="3" spans="1:7" s="2" customFormat="1" ht="22.5" customHeight="1">
      <c r="A3" s="68" t="s">
        <v>5</v>
      </c>
      <c r="B3" s="69"/>
      <c r="C3" s="69"/>
      <c r="D3" s="69"/>
      <c r="E3" s="69"/>
      <c r="F3" s="69"/>
      <c r="G3" s="70"/>
    </row>
    <row r="4" spans="1:8" s="6" customFormat="1" ht="20.45" customHeight="1">
      <c r="A4" s="10"/>
      <c r="B4" s="11"/>
      <c r="C4" s="39" t="s">
        <v>7</v>
      </c>
      <c r="D4" s="11"/>
      <c r="E4" s="11"/>
      <c r="F4" s="11"/>
      <c r="G4" s="11"/>
      <c r="H4" s="5"/>
    </row>
    <row r="5" spans="1:8" s="6" customFormat="1" ht="194.25" customHeight="1">
      <c r="A5" s="3">
        <v>1</v>
      </c>
      <c r="B5" s="13" t="s">
        <v>6</v>
      </c>
      <c r="C5" s="4" t="s">
        <v>37</v>
      </c>
      <c r="D5" s="14" t="s">
        <v>3</v>
      </c>
      <c r="E5" s="15"/>
      <c r="F5" s="3">
        <v>1</v>
      </c>
      <c r="G5" s="12">
        <f aca="true" t="shared" si="0" ref="G5:G8">F5*E5</f>
        <v>0</v>
      </c>
      <c r="H5" s="5"/>
    </row>
    <row r="6" spans="1:8" s="6" customFormat="1" ht="260.25" customHeight="1">
      <c r="A6" s="3">
        <v>2</v>
      </c>
      <c r="B6" s="13" t="s">
        <v>6</v>
      </c>
      <c r="C6" s="28" t="s">
        <v>38</v>
      </c>
      <c r="D6" s="14" t="s">
        <v>3</v>
      </c>
      <c r="E6" s="15"/>
      <c r="F6" s="3">
        <v>2</v>
      </c>
      <c r="G6" s="12">
        <f t="shared" si="0"/>
        <v>0</v>
      </c>
      <c r="H6" s="5"/>
    </row>
    <row r="7" spans="1:8" s="6" customFormat="1" ht="154.5" customHeight="1">
      <c r="A7" s="3">
        <v>3</v>
      </c>
      <c r="B7" s="13" t="s">
        <v>6</v>
      </c>
      <c r="C7" s="29" t="s">
        <v>39</v>
      </c>
      <c r="D7" s="14" t="s">
        <v>3</v>
      </c>
      <c r="E7" s="15"/>
      <c r="F7" s="3">
        <v>2</v>
      </c>
      <c r="G7" s="12">
        <f t="shared" si="0"/>
        <v>0</v>
      </c>
      <c r="H7" s="5"/>
    </row>
    <row r="8" spans="1:8" s="6" customFormat="1" ht="78" customHeight="1">
      <c r="A8" s="3">
        <v>4</v>
      </c>
      <c r="B8" s="13" t="s">
        <v>6</v>
      </c>
      <c r="C8" s="29" t="s">
        <v>40</v>
      </c>
      <c r="D8" s="14" t="s">
        <v>3</v>
      </c>
      <c r="E8" s="15"/>
      <c r="F8" s="3">
        <v>1</v>
      </c>
      <c r="G8" s="12">
        <f t="shared" si="0"/>
        <v>0</v>
      </c>
      <c r="H8" s="5"/>
    </row>
    <row r="9" spans="1:9" s="16" customFormat="1" ht="21.6" customHeight="1">
      <c r="A9" s="3"/>
      <c r="B9" s="71" t="s">
        <v>4</v>
      </c>
      <c r="C9" s="72"/>
      <c r="D9" s="72"/>
      <c r="E9" s="72"/>
      <c r="F9" s="73"/>
      <c r="G9" s="7">
        <f>SUM(G5:G8)</f>
        <v>0</v>
      </c>
      <c r="H9" s="31"/>
      <c r="I9" s="32"/>
    </row>
    <row r="10" spans="1:9" s="16" customFormat="1" ht="21.6" customHeight="1">
      <c r="A10" s="74" t="s">
        <v>36</v>
      </c>
      <c r="B10" s="75"/>
      <c r="C10" s="75"/>
      <c r="D10" s="75"/>
      <c r="E10" s="75"/>
      <c r="F10" s="75"/>
      <c r="G10" s="75"/>
      <c r="H10" s="31"/>
      <c r="I10" s="32"/>
    </row>
    <row r="11" spans="1:9" s="9" customFormat="1" ht="18" customHeight="1">
      <c r="A11" s="38"/>
      <c r="B11" s="39"/>
      <c r="C11" s="39" t="s">
        <v>14</v>
      </c>
      <c r="D11" s="39"/>
      <c r="E11" s="39"/>
      <c r="F11" s="39"/>
      <c r="G11" s="39"/>
      <c r="H11" s="8"/>
      <c r="I11" s="30"/>
    </row>
    <row r="12" spans="1:9" s="2" customFormat="1" ht="27" customHeight="1">
      <c r="A12" s="40">
        <v>5</v>
      </c>
      <c r="B12" s="41" t="s">
        <v>15</v>
      </c>
      <c r="C12" s="42" t="s">
        <v>16</v>
      </c>
      <c r="D12" s="43" t="s">
        <v>3</v>
      </c>
      <c r="E12" s="44"/>
      <c r="F12" s="40">
        <v>2</v>
      </c>
      <c r="G12" s="45">
        <f aca="true" t="shared" si="1" ref="G12:G17">F12*E12</f>
        <v>0</v>
      </c>
      <c r="H12" s="18"/>
      <c r="I12" s="18"/>
    </row>
    <row r="13" spans="1:7" s="2" customFormat="1" ht="19.5" customHeight="1">
      <c r="A13" s="40">
        <v>6</v>
      </c>
      <c r="B13" s="41" t="s">
        <v>17</v>
      </c>
      <c r="C13" s="42" t="s">
        <v>18</v>
      </c>
      <c r="D13" s="43" t="s">
        <v>3</v>
      </c>
      <c r="E13" s="44"/>
      <c r="F13" s="40">
        <v>1</v>
      </c>
      <c r="G13" s="45">
        <f t="shared" si="1"/>
        <v>0</v>
      </c>
    </row>
    <row r="14" spans="1:8" s="2" customFormat="1" ht="19.5" customHeight="1">
      <c r="A14" s="40">
        <v>7</v>
      </c>
      <c r="B14" s="41" t="s">
        <v>19</v>
      </c>
      <c r="C14" s="42" t="s">
        <v>20</v>
      </c>
      <c r="D14" s="43" t="s">
        <v>3</v>
      </c>
      <c r="E14" s="44"/>
      <c r="F14" s="40">
        <v>1</v>
      </c>
      <c r="G14" s="45">
        <f t="shared" si="1"/>
        <v>0</v>
      </c>
      <c r="H14" s="18"/>
    </row>
    <row r="15" spans="1:8" s="2" customFormat="1" ht="51.75" customHeight="1">
      <c r="A15" s="40">
        <v>8</v>
      </c>
      <c r="B15" s="41" t="s">
        <v>21</v>
      </c>
      <c r="C15" s="46" t="s">
        <v>44</v>
      </c>
      <c r="D15" s="43" t="s">
        <v>3</v>
      </c>
      <c r="E15" s="44"/>
      <c r="F15" s="40">
        <v>2</v>
      </c>
      <c r="G15" s="45">
        <f t="shared" si="1"/>
        <v>0</v>
      </c>
      <c r="H15" s="17"/>
    </row>
    <row r="16" spans="1:7" ht="52.5" customHeight="1">
      <c r="A16" s="40">
        <v>9</v>
      </c>
      <c r="B16" s="47" t="s">
        <v>22</v>
      </c>
      <c r="C16" s="46" t="s">
        <v>42</v>
      </c>
      <c r="D16" s="43" t="s">
        <v>3</v>
      </c>
      <c r="E16" s="44"/>
      <c r="F16" s="40">
        <v>8</v>
      </c>
      <c r="G16" s="45">
        <f t="shared" si="1"/>
        <v>0</v>
      </c>
    </row>
    <row r="17" spans="1:7" ht="51">
      <c r="A17" s="40">
        <v>10</v>
      </c>
      <c r="B17" s="48" t="s">
        <v>23</v>
      </c>
      <c r="C17" s="42" t="s">
        <v>41</v>
      </c>
      <c r="D17" s="43" t="s">
        <v>3</v>
      </c>
      <c r="E17" s="49"/>
      <c r="F17" s="40">
        <v>6</v>
      </c>
      <c r="G17" s="45">
        <f t="shared" si="1"/>
        <v>0</v>
      </c>
    </row>
    <row r="18" spans="1:7" ht="15">
      <c r="A18" s="50"/>
      <c r="B18" s="58" t="s">
        <v>4</v>
      </c>
      <c r="C18" s="59"/>
      <c r="D18" s="59"/>
      <c r="E18" s="59"/>
      <c r="F18" s="60"/>
      <c r="G18" s="51">
        <f>SUM(G12:G17)</f>
        <v>0</v>
      </c>
    </row>
    <row r="19" spans="1:7" ht="15">
      <c r="A19" s="38"/>
      <c r="B19" s="39"/>
      <c r="C19" s="39" t="s">
        <v>24</v>
      </c>
      <c r="D19" s="39"/>
      <c r="E19" s="39"/>
      <c r="F19" s="39"/>
      <c r="G19" s="39"/>
    </row>
    <row r="20" spans="1:7" ht="42" customHeight="1">
      <c r="A20" s="40">
        <v>11</v>
      </c>
      <c r="B20" s="52" t="s">
        <v>25</v>
      </c>
      <c r="C20" s="76" t="s">
        <v>43</v>
      </c>
      <c r="D20" s="53" t="s">
        <v>3</v>
      </c>
      <c r="E20" s="45"/>
      <c r="F20" s="53">
        <v>2</v>
      </c>
      <c r="G20" s="45">
        <f aca="true" t="shared" si="2" ref="G20:G29">F20*E20</f>
        <v>0</v>
      </c>
    </row>
    <row r="21" spans="1:7" ht="45">
      <c r="A21" s="40">
        <v>12</v>
      </c>
      <c r="B21" s="52" t="s">
        <v>26</v>
      </c>
      <c r="C21" s="76" t="s">
        <v>45</v>
      </c>
      <c r="D21" s="53" t="s">
        <v>3</v>
      </c>
      <c r="E21" s="45"/>
      <c r="F21" s="53">
        <v>1</v>
      </c>
      <c r="G21" s="45">
        <f t="shared" si="2"/>
        <v>0</v>
      </c>
    </row>
    <row r="22" spans="1:7" ht="45">
      <c r="A22" s="40">
        <v>13</v>
      </c>
      <c r="B22" s="52" t="s">
        <v>27</v>
      </c>
      <c r="C22" s="77" t="s">
        <v>46</v>
      </c>
      <c r="D22" s="53" t="s">
        <v>3</v>
      </c>
      <c r="E22" s="45"/>
      <c r="F22" s="53">
        <v>1</v>
      </c>
      <c r="G22" s="45">
        <f t="shared" si="2"/>
        <v>0</v>
      </c>
    </row>
    <row r="23" spans="1:7" ht="48.75" customHeight="1">
      <c r="A23" s="40">
        <v>14</v>
      </c>
      <c r="B23" s="52" t="s">
        <v>28</v>
      </c>
      <c r="C23" s="76" t="s">
        <v>47</v>
      </c>
      <c r="D23" s="53" t="s">
        <v>3</v>
      </c>
      <c r="E23" s="45"/>
      <c r="F23" s="53">
        <v>1</v>
      </c>
      <c r="G23" s="45">
        <f t="shared" si="2"/>
        <v>0</v>
      </c>
    </row>
    <row r="24" spans="1:7" ht="45">
      <c r="A24" s="40">
        <v>15</v>
      </c>
      <c r="B24" s="52" t="s">
        <v>29</v>
      </c>
      <c r="C24" s="76" t="s">
        <v>48</v>
      </c>
      <c r="D24" s="53" t="s">
        <v>3</v>
      </c>
      <c r="E24" s="45"/>
      <c r="F24" s="53">
        <v>1</v>
      </c>
      <c r="G24" s="45">
        <f t="shared" si="2"/>
        <v>0</v>
      </c>
    </row>
    <row r="25" spans="1:7" ht="60">
      <c r="A25" s="40">
        <v>16</v>
      </c>
      <c r="B25" s="52" t="s">
        <v>30</v>
      </c>
      <c r="C25" s="76" t="s">
        <v>49</v>
      </c>
      <c r="D25" s="53" t="s">
        <v>3</v>
      </c>
      <c r="E25" s="45"/>
      <c r="F25" s="53">
        <v>1</v>
      </c>
      <c r="G25" s="45">
        <f t="shared" si="2"/>
        <v>0</v>
      </c>
    </row>
    <row r="26" spans="1:7" ht="51" customHeight="1">
      <c r="A26" s="40">
        <v>17</v>
      </c>
      <c r="B26" s="52" t="s">
        <v>31</v>
      </c>
      <c r="C26" s="76" t="s">
        <v>50</v>
      </c>
      <c r="D26" s="53" t="s">
        <v>3</v>
      </c>
      <c r="E26" s="45"/>
      <c r="F26" s="53">
        <v>7</v>
      </c>
      <c r="G26" s="45">
        <f t="shared" si="2"/>
        <v>0</v>
      </c>
    </row>
    <row r="27" spans="1:7" ht="60">
      <c r="A27" s="40">
        <v>18</v>
      </c>
      <c r="B27" s="52" t="s">
        <v>32</v>
      </c>
      <c r="C27" s="76" t="s">
        <v>51</v>
      </c>
      <c r="D27" s="53" t="s">
        <v>3</v>
      </c>
      <c r="E27" s="45"/>
      <c r="F27" s="53">
        <v>3</v>
      </c>
      <c r="G27" s="45">
        <f t="shared" si="2"/>
        <v>0</v>
      </c>
    </row>
    <row r="28" spans="1:7" ht="53.25" customHeight="1">
      <c r="A28" s="40">
        <v>19</v>
      </c>
      <c r="B28" s="52" t="s">
        <v>33</v>
      </c>
      <c r="C28" s="77" t="s">
        <v>52</v>
      </c>
      <c r="D28" s="53" t="s">
        <v>3</v>
      </c>
      <c r="E28" s="45"/>
      <c r="F28" s="53">
        <v>1</v>
      </c>
      <c r="G28" s="45">
        <f t="shared" si="2"/>
        <v>0</v>
      </c>
    </row>
    <row r="29" spans="1:7" ht="45">
      <c r="A29" s="40">
        <v>20</v>
      </c>
      <c r="B29" s="52" t="s">
        <v>34</v>
      </c>
      <c r="C29" s="76" t="s">
        <v>53</v>
      </c>
      <c r="D29" s="53" t="s">
        <v>3</v>
      </c>
      <c r="E29" s="45"/>
      <c r="F29" s="53">
        <v>10</v>
      </c>
      <c r="G29" s="45">
        <f t="shared" si="2"/>
        <v>0</v>
      </c>
    </row>
    <row r="30" spans="1:7" ht="15">
      <c r="A30" s="50"/>
      <c r="B30" s="54"/>
      <c r="C30" s="56" t="s">
        <v>35</v>
      </c>
      <c r="D30" s="57"/>
      <c r="E30" s="57"/>
      <c r="F30" s="57"/>
      <c r="G30" s="55">
        <f>SUM(G20:G29)</f>
        <v>0</v>
      </c>
    </row>
    <row r="31" spans="1:7" ht="13.5" thickBot="1">
      <c r="A31" s="3"/>
      <c r="B31" s="33"/>
      <c r="C31" s="34"/>
      <c r="D31" s="34"/>
      <c r="E31" s="34"/>
      <c r="F31" s="35"/>
      <c r="G31" s="7"/>
    </row>
    <row r="32" spans="1:7" ht="17.25" thickBot="1" thickTop="1">
      <c r="A32" s="64" t="s">
        <v>11</v>
      </c>
      <c r="B32" s="65"/>
      <c r="C32" s="65"/>
      <c r="D32" s="65"/>
      <c r="E32" s="65"/>
      <c r="F32" s="66"/>
      <c r="G32" s="19">
        <f>SUM(G30,G18,G9)</f>
        <v>0</v>
      </c>
    </row>
    <row r="33" spans="1:7" ht="15.75">
      <c r="A33" s="20"/>
      <c r="B33" s="20"/>
      <c r="C33" s="20"/>
      <c r="D33" s="20"/>
      <c r="E33" s="20"/>
      <c r="F33" s="20"/>
      <c r="G33" s="21"/>
    </row>
    <row r="34" spans="1:7" ht="15">
      <c r="A34" s="67"/>
      <c r="B34" s="67"/>
      <c r="C34" s="67"/>
      <c r="D34" s="67"/>
      <c r="E34" s="67"/>
      <c r="F34" s="67"/>
      <c r="G34" s="67"/>
    </row>
    <row r="35" spans="1:7" ht="15">
      <c r="A35" s="67"/>
      <c r="B35" s="67"/>
      <c r="C35" s="67"/>
      <c r="D35" s="67"/>
      <c r="E35" s="67"/>
      <c r="F35" s="67"/>
      <c r="G35" s="67"/>
    </row>
  </sheetData>
  <mergeCells count="9">
    <mergeCell ref="A35:G35"/>
    <mergeCell ref="A3:G3"/>
    <mergeCell ref="B9:F9"/>
    <mergeCell ref="A10:G10"/>
    <mergeCell ref="C30:F30"/>
    <mergeCell ref="B18:F18"/>
    <mergeCell ref="A2:G2"/>
    <mergeCell ref="A32:F32"/>
    <mergeCell ref="A34:G34"/>
  </mergeCells>
  <hyperlinks>
    <hyperlink ref="C23" r:id="rId1" display="http://www.multip.cz/lidsky-kolenni-kloub.%20Jedná%20se%20o%20specifikaci%20minimálních%20parametrů%20výrobku,%20dodavatel%20může%20nabídnout%20rovnocenné%20řešení."/>
    <hyperlink ref="C22" r:id="rId2" display="http://www.multip.cz/sbirka-brouku-ceske-republiky-nt-bro-set.%20Jedná%20se%20o%20specifikaci%20minimálních%20parametrů%20výrobku,%20dodavatel%20může%20nabídnout%20rovnocenné%20řešení."/>
    <hyperlink ref="C25" r:id="rId3" display="https://www.ucebnicevanicek.cz/produkt/model-kvetu-dvoudelozne-rostliny.%20Jedná%20se%20o%20specifikaci%20minimálních%20parametrů%20výrobku,%20dodavatel%20může%20nabídnout%20rovnocenné%20řešení."/>
    <hyperlink ref="C21" r:id="rId4" display="http://www.multip.cz/sbirka-motylu-ceske-republiky-nt-mcr-set.%20Jedná%20se%20o%20specifikaci%20minimálních%20parametrů%20výrobku,%20dodavatel%20může%20nabídnout%20rovnocenné%20řešení."/>
    <hyperlink ref="C20" r:id="rId5" display="http://www.multip.cz/kufrik-pro-biologicke-pokusy.%20Jedná%20se%20o%20specifikaci%20minimálních%20parametrů%20výrobku,%20dodavatel%20může%20nabídnout%20rovnocenné%20řešení."/>
    <hyperlink ref="C28" r:id="rId6" display="http://www.sadyhornin.cz/sadyhornin-2-st-zs-ss.html.%20Jedná%20se%20o%20specifikaci%20minimálních%20parametrů%20výrobku,%20dodavatel%20může%20nabídnout%20rovnocenné%20řešení."/>
    <hyperlink ref="C29" r:id="rId7" display="http://www.sadyhornin.cz/sadyhornin-vetsi-vzorky.html.%20Jedná%20se%20o%20specifikaci%20minimálních%20parametrů%20výrobku,%20dodavatel%20může%20nabídnout%20rovnocenné%20řešení."/>
    <hyperlink ref="C24" r:id="rId8" display="http://www.multip.cz/kapr.%20Jedná%20se%20o%20specifikaci%20minimálních%20parametrů%20výrobku,%20dodavatel%20může%20nabídnout%20rovnocenné%20řešení."/>
    <hyperlink ref="C26" r:id="rId9" display="http://www.multip.cz/dermoplasticke-preparaty.%20Jedná%20se%20o%20specifikaci%20minimálních%20parametrů%20výrobku,%20dodavatel%20může%20nabídnout%20rovnocenné%20řešení."/>
    <hyperlink ref="C27" r:id="rId10" display="https://www.eben.cz/vzorkovnik-odstinu-a-drevin/ev3t-vzorkovnik-drevin-velky-detail.html.%20Jedná%20se%20o%20specifikaci%20minimálních%20parametrů%20výrobku,%20dodavatel%20může%20nabídnout%20rovnocenné%20řešení."/>
    <hyperlink ref="C15" r:id="rId11" display="http://www.lach-ner.com/popis-sady/t-325/?n=11;%20Jedná%20se%20o%20specifikaci%20minimálních%20parametrů%20výrobku,%20dodavatel%20může%20nabídnout%20rovnocenné%20řešení."/>
    <hyperlink ref="C16" r:id="rId12" display="http://www.lach-ner.com/popis-a-slozeni-soupravy/t-413/?n=11.%20Jedná%20se%20o%20specifikaci%20minimálních%20parametrů%20výrobku,%20dodavatel%20může%20nabídnout%20rovnocenné%20řešení."/>
  </hyperlinks>
  <printOptions gridLines="1"/>
  <pageMargins left="0.7086614173228347" right="0.7086614173228347" top="0.7874015748031497" bottom="0.7874015748031497" header="0.31496062992125984" footer="0.31496062992125984"/>
  <pageSetup fitToHeight="8" fitToWidth="1" horizontalDpi="600" verticalDpi="600" orientation="landscape" paperSize="9" scale="9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Svoboda</dc:creator>
  <cp:keywords/>
  <dc:description/>
  <cp:lastModifiedBy>Hlaváček Martin</cp:lastModifiedBy>
  <cp:lastPrinted>2018-05-23T06:01:09Z</cp:lastPrinted>
  <dcterms:created xsi:type="dcterms:W3CDTF">2016-07-01T14:48:46Z</dcterms:created>
  <dcterms:modified xsi:type="dcterms:W3CDTF">2018-05-24T07:19:35Z</dcterms:modified>
  <cp:category/>
  <cp:version/>
  <cp:contentType/>
  <cp:contentStatus/>
</cp:coreProperties>
</file>