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<sst xmlns="http://schemas.openxmlformats.org/spreadsheetml/2006/main" count="76" uniqueCount="46">
  <si>
    <t>m.j.</t>
  </si>
  <si>
    <t>Bulgur</t>
  </si>
  <si>
    <t>Cukr krystal (balení 1kg)</t>
  </si>
  <si>
    <t>Cukr moučka (balení 1kg)</t>
  </si>
  <si>
    <t>Česneková pasta 10% (balení 3,5l)</t>
  </si>
  <si>
    <t>Jíška tmavá-světlá (balení 3kg kbelík)</t>
  </si>
  <si>
    <t>Kečup jemný (balení 3,5l ve skle)</t>
  </si>
  <si>
    <t>Kompot jahody (balení 2650g v plechu)</t>
  </si>
  <si>
    <t>Kuskus</t>
  </si>
  <si>
    <t>Mouka hladká Předměřická (balení 1kg)</t>
  </si>
  <si>
    <t>Mouka hrubá Předměřická (balení 1kg)</t>
  </si>
  <si>
    <t>Mouka polohrubá Předměřická (balení 1kg)</t>
  </si>
  <si>
    <t>Olej řepkový (balení 10l + 1l)</t>
  </si>
  <si>
    <t>Rajský protlak (balení 3,5l ve skle)</t>
  </si>
  <si>
    <t xml:space="preserve">Sušené hřiby </t>
  </si>
  <si>
    <t>Sirup ovocný Jupí (balení 3l)</t>
  </si>
  <si>
    <t>Sterilované zelí červené (balení 1700-1800g p.p. ve skle)</t>
  </si>
  <si>
    <t>Sterilované zelí bílé (balení 1700-1800g p.p. ve skle)</t>
  </si>
  <si>
    <t>Sterilované okurky (balení 1700-1800g p.p. ve skle 9-12cm)</t>
  </si>
  <si>
    <t>Sůl (balení 1kg)</t>
  </si>
  <si>
    <t>Granko ( balení 450g nebo 500g)</t>
  </si>
  <si>
    <t>Hořčice plnotučná (balení 10kg kbelík)</t>
  </si>
  <si>
    <t>Kompot broskve (balení 2650g v plechu)</t>
  </si>
  <si>
    <t>Kompot meruňky (balení 2650g v plechu)</t>
  </si>
  <si>
    <t>Sterilovaná červená řepa kostky (balení 3,5l ve skle)</t>
  </si>
  <si>
    <t>Mák modrý (balení 250g nebo 500g)</t>
  </si>
  <si>
    <t>Těstoviny zvlněné (balení 5kg pytel Lagris semol.)</t>
  </si>
  <si>
    <t>Těstoviny vřetena (balení 5kg pytel semol.)</t>
  </si>
  <si>
    <t>Těstoviny kolínka (balení 5kg pytel semol.)</t>
  </si>
  <si>
    <t>Těstoviny špagety (balení 5kg pytel Vitana semol.)</t>
  </si>
  <si>
    <t>VZOROVÁ OBJEDNÁVKA POTRAVIN 2018 - 2019</t>
  </si>
  <si>
    <t>NÁZEV POTRAVINY</t>
  </si>
  <si>
    <t>Roční odběr za rok 2017</t>
  </si>
  <si>
    <t>Cena bez DPH za kg, ks, l</t>
  </si>
  <si>
    <t>Cena celkem bez DPH</t>
  </si>
  <si>
    <t>DPH 15%</t>
  </si>
  <si>
    <t>Cena celkem včetně DPH</t>
  </si>
  <si>
    <t>kg</t>
  </si>
  <si>
    <t>l</t>
  </si>
  <si>
    <t>ks</t>
  </si>
  <si>
    <t>Fazole bílá malá (balení 5kg pytel Lagris exclusive)</t>
  </si>
  <si>
    <t>Čočka ( balení 5kg pytel Lagris exclusive)</t>
  </si>
  <si>
    <t>Hrách půlený žlutý loupaný (balení 5kg Lagris exclusive)</t>
  </si>
  <si>
    <t>Lasagne (balení 500g)</t>
  </si>
  <si>
    <t>ŠKOLNÍ JÍDELNA ZŠ HABRMANOVA</t>
  </si>
  <si>
    <t>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</si>
</sst>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right"/>
    </xf>
    <xf numFmtId="43" fontId="0" fillId="0" borderId="0" xfId="0" applyNumberFormat="1"/>
    <xf numFmtId="43" fontId="0" fillId="0" borderId="1" xfId="0" applyNumberFormat="1" applyBorder="1"/>
    <xf numFmtId="0" fontId="2" fillId="0" borderId="2" xfId="0" applyFont="1" applyBorder="1"/>
    <xf numFmtId="0" fontId="0" fillId="0" borderId="3" xfId="0" applyBorder="1" applyAlignment="1">
      <alignment horizontal="right"/>
    </xf>
    <xf numFmtId="43" fontId="0" fillId="0" borderId="3" xfId="0" applyNumberFormat="1" applyBorder="1"/>
    <xf numFmtId="43" fontId="2" fillId="0" borderId="4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43" fontId="0" fillId="0" borderId="6" xfId="0" applyNumberFormat="1" applyBorder="1"/>
    <xf numFmtId="0" fontId="0" fillId="0" borderId="7" xfId="0" applyBorder="1" applyAlignment="1">
      <alignment horizontal="right"/>
    </xf>
    <xf numFmtId="43" fontId="0" fillId="0" borderId="7" xfId="0" applyNumberFormat="1" applyBorder="1"/>
    <xf numFmtId="0" fontId="2" fillId="0" borderId="8" xfId="0" applyFont="1" applyBorder="1"/>
    <xf numFmtId="43" fontId="0" fillId="0" borderId="5" xfId="0" applyNumberFormat="1" applyBorder="1" applyAlignment="1">
      <alignment horizontal="center" vertical="center"/>
    </xf>
    <xf numFmtId="43" fontId="0" fillId="0" borderId="9" xfId="0" applyNumberFormat="1" applyBorder="1" applyAlignment="1">
      <alignment horizontal="center" vertical="center"/>
    </xf>
    <xf numFmtId="43" fontId="2" fillId="0" borderId="10" xfId="0" applyNumberFormat="1" applyFont="1" applyBorder="1"/>
    <xf numFmtId="43" fontId="2" fillId="0" borderId="0" xfId="0" applyNumberFormat="1" applyFont="1"/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/>
    <xf numFmtId="0" fontId="6" fillId="0" borderId="12" xfId="0" applyFont="1" applyBorder="1"/>
    <xf numFmtId="43" fontId="0" fillId="0" borderId="1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 topLeftCell="A1">
      <selection activeCell="H36" sqref="H36"/>
    </sheetView>
  </sheetViews>
  <sheetFormatPr defaultColWidth="9.140625" defaultRowHeight="15"/>
  <cols>
    <col min="1" max="1" width="40.140625" style="0" customWidth="1"/>
    <col min="2" max="2" width="13.140625" style="0" customWidth="1"/>
    <col min="3" max="3" width="6.8515625" style="0" customWidth="1"/>
    <col min="4" max="4" width="12.28125" style="0" customWidth="1"/>
    <col min="5" max="5" width="14.140625" style="0" customWidth="1"/>
  </cols>
  <sheetData>
    <row r="1" spans="1:5" ht="15">
      <c r="A1" s="31" t="s">
        <v>44</v>
      </c>
      <c r="B1" s="31"/>
      <c r="C1" s="31"/>
      <c r="D1" s="31"/>
      <c r="E1" s="31"/>
    </row>
    <row r="2" spans="1:5" ht="15.75" thickBot="1">
      <c r="A2" s="32"/>
      <c r="B2" s="32"/>
      <c r="C2" s="32"/>
      <c r="D2" s="32"/>
      <c r="E2" s="32"/>
    </row>
    <row r="3" spans="1:5" ht="15">
      <c r="A3" s="25" t="s">
        <v>30</v>
      </c>
      <c r="B3" s="26"/>
      <c r="C3" s="26"/>
      <c r="D3" s="26"/>
      <c r="E3" s="27"/>
    </row>
    <row r="4" spans="1:5" ht="15">
      <c r="A4" s="28"/>
      <c r="B4" s="29"/>
      <c r="C4" s="29"/>
      <c r="D4" s="29"/>
      <c r="E4" s="30"/>
    </row>
    <row r="5" spans="1:5" ht="39.95" customHeight="1">
      <c r="A5" s="21" t="s">
        <v>31</v>
      </c>
      <c r="B5" s="9" t="s">
        <v>32</v>
      </c>
      <c r="C5" s="9" t="s">
        <v>0</v>
      </c>
      <c r="D5" s="10" t="s">
        <v>33</v>
      </c>
      <c r="E5" s="11" t="s">
        <v>45</v>
      </c>
    </row>
    <row r="6" spans="1:5" ht="15">
      <c r="A6" s="22" t="s">
        <v>1</v>
      </c>
      <c r="B6" s="24">
        <v>154</v>
      </c>
      <c r="C6" s="8" t="s">
        <v>37</v>
      </c>
      <c r="D6" s="3"/>
      <c r="E6" s="17">
        <f>B6*D6</f>
        <v>0</v>
      </c>
    </row>
    <row r="7" spans="1:5" ht="15">
      <c r="A7" s="22" t="s">
        <v>2</v>
      </c>
      <c r="B7" s="24">
        <v>1379</v>
      </c>
      <c r="C7" s="8" t="s">
        <v>37</v>
      </c>
      <c r="D7" s="3"/>
      <c r="E7" s="17">
        <f aca="true" t="shared" si="0" ref="E7:E38">B7*D7</f>
        <v>0</v>
      </c>
    </row>
    <row r="8" spans="1:5" ht="15">
      <c r="A8" s="22" t="s">
        <v>3</v>
      </c>
      <c r="B8" s="24">
        <v>300</v>
      </c>
      <c r="C8" s="8" t="s">
        <v>37</v>
      </c>
      <c r="D8" s="3"/>
      <c r="E8" s="17">
        <f t="shared" si="0"/>
        <v>0</v>
      </c>
    </row>
    <row r="9" spans="1:5" ht="15">
      <c r="A9" s="22" t="s">
        <v>4</v>
      </c>
      <c r="B9" s="24">
        <v>66</v>
      </c>
      <c r="C9" s="8" t="s">
        <v>39</v>
      </c>
      <c r="D9" s="3"/>
      <c r="E9" s="17">
        <f t="shared" si="0"/>
        <v>0</v>
      </c>
    </row>
    <row r="10" spans="1:5" ht="15">
      <c r="A10" s="22" t="s">
        <v>41</v>
      </c>
      <c r="B10" s="24">
        <v>605</v>
      </c>
      <c r="C10" s="8" t="s">
        <v>37</v>
      </c>
      <c r="D10" s="3"/>
      <c r="E10" s="17">
        <f t="shared" si="0"/>
        <v>0</v>
      </c>
    </row>
    <row r="11" spans="1:5" ht="15">
      <c r="A11" s="22" t="s">
        <v>40</v>
      </c>
      <c r="B11" s="24">
        <v>310</v>
      </c>
      <c r="C11" s="8" t="s">
        <v>37</v>
      </c>
      <c r="D11" s="3"/>
      <c r="E11" s="17">
        <f t="shared" si="0"/>
        <v>0</v>
      </c>
    </row>
    <row r="12" spans="1:5" ht="15">
      <c r="A12" s="22" t="s">
        <v>20</v>
      </c>
      <c r="B12" s="24">
        <v>60</v>
      </c>
      <c r="C12" s="8" t="s">
        <v>39</v>
      </c>
      <c r="D12" s="3"/>
      <c r="E12" s="17">
        <f t="shared" si="0"/>
        <v>0</v>
      </c>
    </row>
    <row r="13" spans="1:5" ht="15">
      <c r="A13" s="22" t="s">
        <v>42</v>
      </c>
      <c r="B13" s="24">
        <v>575</v>
      </c>
      <c r="C13" s="8" t="s">
        <v>37</v>
      </c>
      <c r="D13" s="3"/>
      <c r="E13" s="17">
        <f t="shared" si="0"/>
        <v>0</v>
      </c>
    </row>
    <row r="14" spans="1:5" ht="15">
      <c r="A14" s="22" t="s">
        <v>5</v>
      </c>
      <c r="B14" s="24">
        <v>59</v>
      </c>
      <c r="C14" s="8" t="s">
        <v>39</v>
      </c>
      <c r="D14" s="3"/>
      <c r="E14" s="17">
        <f t="shared" si="0"/>
        <v>0</v>
      </c>
    </row>
    <row r="15" spans="1:5" ht="15">
      <c r="A15" s="22" t="s">
        <v>6</v>
      </c>
      <c r="B15" s="24">
        <v>90</v>
      </c>
      <c r="C15" s="8" t="s">
        <v>39</v>
      </c>
      <c r="D15" s="3"/>
      <c r="E15" s="17">
        <f t="shared" si="0"/>
        <v>0</v>
      </c>
    </row>
    <row r="16" spans="1:5" ht="15">
      <c r="A16" s="22" t="s">
        <v>22</v>
      </c>
      <c r="B16" s="24">
        <v>18</v>
      </c>
      <c r="C16" s="8" t="s">
        <v>39</v>
      </c>
      <c r="D16" s="3"/>
      <c r="E16" s="17">
        <f t="shared" si="0"/>
        <v>0</v>
      </c>
    </row>
    <row r="17" spans="1:5" ht="15">
      <c r="A17" s="22" t="s">
        <v>23</v>
      </c>
      <c r="B17" s="24">
        <v>96</v>
      </c>
      <c r="C17" s="8" t="s">
        <v>39</v>
      </c>
      <c r="D17" s="3"/>
      <c r="E17" s="17">
        <f t="shared" si="0"/>
        <v>0</v>
      </c>
    </row>
    <row r="18" spans="1:5" ht="15">
      <c r="A18" s="22" t="s">
        <v>43</v>
      </c>
      <c r="B18" s="24">
        <v>3248</v>
      </c>
      <c r="C18" s="8" t="s">
        <v>39</v>
      </c>
      <c r="D18" s="3"/>
      <c r="E18" s="17">
        <f t="shared" si="0"/>
        <v>0</v>
      </c>
    </row>
    <row r="19" spans="1:5" ht="15">
      <c r="A19" s="22" t="s">
        <v>7</v>
      </c>
      <c r="B19" s="24">
        <v>72</v>
      </c>
      <c r="C19" s="8" t="s">
        <v>39</v>
      </c>
      <c r="D19" s="3"/>
      <c r="E19" s="17">
        <f t="shared" si="0"/>
        <v>0</v>
      </c>
    </row>
    <row r="20" spans="1:5" ht="15">
      <c r="A20" s="22" t="s">
        <v>25</v>
      </c>
      <c r="B20" s="24">
        <v>68.75</v>
      </c>
      <c r="C20" s="8" t="s">
        <v>37</v>
      </c>
      <c r="D20" s="3"/>
      <c r="E20" s="17">
        <f t="shared" si="0"/>
        <v>0</v>
      </c>
    </row>
    <row r="21" spans="1:5" ht="15">
      <c r="A21" s="22" t="s">
        <v>8</v>
      </c>
      <c r="B21" s="24">
        <v>250</v>
      </c>
      <c r="C21" s="8" t="s">
        <v>37</v>
      </c>
      <c r="D21" s="3"/>
      <c r="E21" s="17">
        <f t="shared" si="0"/>
        <v>0</v>
      </c>
    </row>
    <row r="22" spans="1:5" ht="15">
      <c r="A22" s="22" t="s">
        <v>9</v>
      </c>
      <c r="B22" s="24">
        <v>1970</v>
      </c>
      <c r="C22" s="8" t="s">
        <v>37</v>
      </c>
      <c r="D22" s="3"/>
      <c r="E22" s="17">
        <f t="shared" si="0"/>
        <v>0</v>
      </c>
    </row>
    <row r="23" spans="1:5" ht="15">
      <c r="A23" s="22" t="s">
        <v>10</v>
      </c>
      <c r="B23" s="24">
        <v>2664</v>
      </c>
      <c r="C23" s="8" t="s">
        <v>37</v>
      </c>
      <c r="D23" s="3"/>
      <c r="E23" s="17">
        <f t="shared" si="0"/>
        <v>0</v>
      </c>
    </row>
    <row r="24" spans="1:5" ht="15">
      <c r="A24" s="22" t="s">
        <v>11</v>
      </c>
      <c r="B24" s="24">
        <v>380</v>
      </c>
      <c r="C24" s="8" t="s">
        <v>37</v>
      </c>
      <c r="D24" s="3"/>
      <c r="E24" s="17">
        <f t="shared" si="0"/>
        <v>0</v>
      </c>
    </row>
    <row r="25" spans="1:5" ht="15">
      <c r="A25" s="22" t="s">
        <v>12</v>
      </c>
      <c r="B25" s="24">
        <v>2540</v>
      </c>
      <c r="C25" s="8" t="s">
        <v>38</v>
      </c>
      <c r="D25" s="3"/>
      <c r="E25" s="17">
        <f t="shared" si="0"/>
        <v>0</v>
      </c>
    </row>
    <row r="26" spans="1:5" ht="15">
      <c r="A26" s="22" t="s">
        <v>13</v>
      </c>
      <c r="B26" s="24">
        <v>141</v>
      </c>
      <c r="C26" s="8" t="s">
        <v>39</v>
      </c>
      <c r="D26" s="3"/>
      <c r="E26" s="17">
        <f t="shared" si="0"/>
        <v>0</v>
      </c>
    </row>
    <row r="27" spans="1:5" ht="15">
      <c r="A27" s="22" t="s">
        <v>14</v>
      </c>
      <c r="B27" s="24">
        <v>17</v>
      </c>
      <c r="C27" s="8" t="s">
        <v>37</v>
      </c>
      <c r="D27" s="3"/>
      <c r="E27" s="17">
        <f t="shared" si="0"/>
        <v>0</v>
      </c>
    </row>
    <row r="28" spans="1:5" ht="15">
      <c r="A28" s="22" t="s">
        <v>15</v>
      </c>
      <c r="B28" s="24">
        <v>336</v>
      </c>
      <c r="C28" s="8" t="s">
        <v>39</v>
      </c>
      <c r="D28" s="3"/>
      <c r="E28" s="17">
        <f t="shared" si="0"/>
        <v>0</v>
      </c>
    </row>
    <row r="29" spans="1:5" ht="15">
      <c r="A29" s="22" t="s">
        <v>24</v>
      </c>
      <c r="B29" s="24">
        <v>60</v>
      </c>
      <c r="C29" s="8" t="s">
        <v>39</v>
      </c>
      <c r="D29" s="3"/>
      <c r="E29" s="17">
        <f t="shared" si="0"/>
        <v>0</v>
      </c>
    </row>
    <row r="30" spans="1:5" ht="15">
      <c r="A30" s="22" t="s">
        <v>16</v>
      </c>
      <c r="B30" s="24">
        <v>384</v>
      </c>
      <c r="C30" s="8" t="s">
        <v>39</v>
      </c>
      <c r="D30" s="3"/>
      <c r="E30" s="17">
        <f t="shared" si="0"/>
        <v>0</v>
      </c>
    </row>
    <row r="31" spans="1:5" ht="15">
      <c r="A31" s="22" t="s">
        <v>17</v>
      </c>
      <c r="B31" s="24">
        <v>186</v>
      </c>
      <c r="C31" s="8" t="s">
        <v>39</v>
      </c>
      <c r="D31" s="3"/>
      <c r="E31" s="17">
        <f t="shared" si="0"/>
        <v>0</v>
      </c>
    </row>
    <row r="32" spans="1:5" ht="15">
      <c r="A32" s="22" t="s">
        <v>18</v>
      </c>
      <c r="B32" s="24">
        <v>294</v>
      </c>
      <c r="C32" s="8" t="s">
        <v>39</v>
      </c>
      <c r="D32" s="3"/>
      <c r="E32" s="17">
        <f t="shared" si="0"/>
        <v>0</v>
      </c>
    </row>
    <row r="33" spans="1:5" ht="15">
      <c r="A33" s="22" t="s">
        <v>29</v>
      </c>
      <c r="B33" s="24">
        <v>460</v>
      </c>
      <c r="C33" s="8" t="s">
        <v>37</v>
      </c>
      <c r="D33" s="3"/>
      <c r="E33" s="17">
        <f t="shared" si="0"/>
        <v>0</v>
      </c>
    </row>
    <row r="34" spans="1:5" ht="15">
      <c r="A34" s="22" t="s">
        <v>28</v>
      </c>
      <c r="B34" s="24">
        <v>460</v>
      </c>
      <c r="C34" s="8" t="s">
        <v>37</v>
      </c>
      <c r="D34" s="3"/>
      <c r="E34" s="17">
        <f t="shared" si="0"/>
        <v>0</v>
      </c>
    </row>
    <row r="35" spans="1:5" ht="15">
      <c r="A35" s="22" t="s">
        <v>27</v>
      </c>
      <c r="B35" s="24">
        <v>315</v>
      </c>
      <c r="C35" s="8" t="s">
        <v>37</v>
      </c>
      <c r="D35" s="3"/>
      <c r="E35" s="17">
        <f t="shared" si="0"/>
        <v>0</v>
      </c>
    </row>
    <row r="36" spans="1:5" ht="15">
      <c r="A36" s="22" t="s">
        <v>26</v>
      </c>
      <c r="B36" s="24">
        <v>605</v>
      </c>
      <c r="C36" s="8" t="s">
        <v>37</v>
      </c>
      <c r="D36" s="3"/>
      <c r="E36" s="17">
        <f t="shared" si="0"/>
        <v>0</v>
      </c>
    </row>
    <row r="37" spans="1:5" ht="15">
      <c r="A37" s="22" t="s">
        <v>19</v>
      </c>
      <c r="B37" s="24">
        <v>1176</v>
      </c>
      <c r="C37" s="8" t="s">
        <v>37</v>
      </c>
      <c r="D37" s="3"/>
      <c r="E37" s="17">
        <f t="shared" si="0"/>
        <v>0</v>
      </c>
    </row>
    <row r="38" spans="1:5" ht="15">
      <c r="A38" s="22" t="s">
        <v>21</v>
      </c>
      <c r="B38" s="24">
        <v>200</v>
      </c>
      <c r="C38" s="8" t="s">
        <v>37</v>
      </c>
      <c r="D38" s="3"/>
      <c r="E38" s="17">
        <f t="shared" si="0"/>
        <v>0</v>
      </c>
    </row>
    <row r="39" spans="1:5" ht="15">
      <c r="A39" s="23"/>
      <c r="B39" s="12"/>
      <c r="C39" s="12"/>
      <c r="D39" s="13"/>
      <c r="E39" s="18"/>
    </row>
    <row r="40" spans="1:5" ht="15.75" thickBot="1">
      <c r="A40" s="4" t="s">
        <v>34</v>
      </c>
      <c r="B40" s="5"/>
      <c r="C40" s="5"/>
      <c r="D40" s="6"/>
      <c r="E40" s="7">
        <f>SUM(E6:E39)</f>
        <v>0</v>
      </c>
    </row>
    <row r="41" spans="2:5" ht="15.75" thickBot="1">
      <c r="B41" s="1"/>
      <c r="C41" s="1"/>
      <c r="D41" s="2"/>
      <c r="E41" s="2"/>
    </row>
    <row r="42" spans="1:5" ht="15.75" thickBot="1">
      <c r="A42" s="16" t="s">
        <v>35</v>
      </c>
      <c r="B42" s="14"/>
      <c r="C42" s="14"/>
      <c r="D42" s="15"/>
      <c r="E42" s="19">
        <f>E40*0.15</f>
        <v>0</v>
      </c>
    </row>
    <row r="43" spans="2:5" ht="15.75" thickBot="1">
      <c r="B43" s="1"/>
      <c r="C43" s="1"/>
      <c r="D43" s="2"/>
      <c r="E43" s="20"/>
    </row>
    <row r="44" spans="1:5" ht="15.75" thickBot="1">
      <c r="A44" s="16" t="s">
        <v>36</v>
      </c>
      <c r="B44" s="14"/>
      <c r="C44" s="14"/>
      <c r="D44" s="15"/>
      <c r="E44" s="19">
        <f>SUM(E40:E42)</f>
        <v>0</v>
      </c>
    </row>
    <row r="45" spans="3:5" ht="15">
      <c r="C45" s="1"/>
      <c r="D45" s="2"/>
      <c r="E45" s="2"/>
    </row>
    <row r="46" spans="3:5" ht="15">
      <c r="C46" s="1"/>
      <c r="D46" s="2"/>
      <c r="E46" s="2"/>
    </row>
    <row r="47" spans="3:5" ht="15">
      <c r="C47" s="1"/>
      <c r="D47" s="2"/>
      <c r="E47" s="2"/>
    </row>
    <row r="48" spans="3:5" ht="15">
      <c r="C48" s="1"/>
      <c r="D48" s="2"/>
      <c r="E48" s="2"/>
    </row>
    <row r="49" spans="3:5" ht="15">
      <c r="C49" s="1"/>
      <c r="D49" s="2"/>
      <c r="E49" s="2"/>
    </row>
    <row r="50" spans="3:5" ht="15">
      <c r="C50" s="1"/>
      <c r="D50" s="2"/>
      <c r="E50" s="2"/>
    </row>
    <row r="51" spans="3:5" ht="15">
      <c r="C51" s="1"/>
      <c r="D51" s="2"/>
      <c r="E51" s="2"/>
    </row>
    <row r="52" spans="3:5" ht="15">
      <c r="C52" s="1"/>
      <c r="D52" s="2"/>
      <c r="E52" s="2"/>
    </row>
    <row r="53" spans="3:5" ht="15">
      <c r="C53" s="1"/>
      <c r="D53" s="2"/>
      <c r="E53" s="2"/>
    </row>
    <row r="54" spans="3:5" ht="15">
      <c r="C54" s="1"/>
      <c r="D54" s="2"/>
      <c r="E54" s="2"/>
    </row>
    <row r="55" spans="4:5" ht="15">
      <c r="D55" s="2"/>
      <c r="E55" s="2"/>
    </row>
  </sheetData>
  <mergeCells count="2">
    <mergeCell ref="A3:E4"/>
    <mergeCell ref="A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Hlaváček Martin</cp:lastModifiedBy>
  <cp:lastPrinted>2018-04-26T07:12:31Z</cp:lastPrinted>
  <dcterms:created xsi:type="dcterms:W3CDTF">2017-06-19T07:38:14Z</dcterms:created>
  <dcterms:modified xsi:type="dcterms:W3CDTF">2018-05-30T09:03:10Z</dcterms:modified>
  <cp:category/>
  <cp:version/>
  <cp:contentType/>
  <cp:contentStatus/>
</cp:coreProperties>
</file>